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rave\OneDrive\Рабочий стол\"/>
    </mc:Choice>
  </mc:AlternateContent>
  <xr:revisionPtr revIDLastSave="0" documentId="8_{EBC5671F-CA01-4886-82F9-37FD9C42C19C}" xr6:coauthVersionLast="45" xr6:coauthVersionMax="45" xr10:uidLastSave="{00000000-0000-0000-0000-000000000000}"/>
  <bookViews>
    <workbookView xWindow="-110" yWindow="-110" windowWidth="19420" windowHeight="11020" tabRatio="232" xr2:uid="{00000000-000D-0000-FFFF-FFFF00000000}"/>
  </bookViews>
  <sheets>
    <sheet name="TDSheet" sheetId="1" r:id="rId1"/>
  </sheets>
  <externalReferences>
    <externalReference r:id="rId2"/>
  </externalReferences>
  <definedNames>
    <definedName name="_xlnm._FilterDatabase" localSheetId="0" hidden="1">TDSheet!$A$8:$E$475</definedName>
    <definedName name="color">[1]Settings!$B$23</definedName>
  </definedNames>
  <calcPr calcId="181029"/>
</workbook>
</file>

<file path=xl/calcChain.xml><?xml version="1.0" encoding="utf-8"?>
<calcChain xmlns="http://schemas.openxmlformats.org/spreadsheetml/2006/main">
  <c r="E568" i="1" l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33" i="1" l="1"/>
  <c r="E432" i="1"/>
  <c r="E431" i="1"/>
  <c r="E409" i="1" l="1"/>
  <c r="E475" i="1" l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 l="1"/>
  <c r="E8" i="1" s="1"/>
  <c r="A6" i="1" l="1"/>
</calcChain>
</file>

<file path=xl/sharedStrings.xml><?xml version="1.0" encoding="utf-8"?>
<sst xmlns="http://schemas.openxmlformats.org/spreadsheetml/2006/main" count="1133" uniqueCount="1129">
  <si>
    <t>viber</t>
  </si>
  <si>
    <t>telegram</t>
  </si>
  <si>
    <t>https://t.me/freshhous</t>
  </si>
  <si>
    <t>e-mail:</t>
  </si>
  <si>
    <t>НАИМЕНОВАНИЕ</t>
  </si>
  <si>
    <t>ЦЕНА</t>
  </si>
  <si>
    <t>ЗАКАЗ</t>
  </si>
  <si>
    <t>ПРАЙСЛИСТ</t>
  </si>
  <si>
    <t>tel</t>
  </si>
  <si>
    <t>ШТРИХКОД</t>
  </si>
  <si>
    <t>REXONA жен роликовый Свежесть душа 50мл     *6</t>
  </si>
  <si>
    <t>REXONA жен роликовый Хлопок 50мл     *6</t>
  </si>
  <si>
    <t>REXONA жен спрей Хлопок 150мл     *6</t>
  </si>
  <si>
    <t>REXONA муж роликовый Кобальт 50мл     *6</t>
  </si>
  <si>
    <t>REXONA жен спрей Сухость пудры 150мл     *6</t>
  </si>
  <si>
    <t>REXONA муж спрей Экстрасвежесть 150мл     *6</t>
  </si>
  <si>
    <t>REXONA жен спрей Алое вера  150мл     *6</t>
  </si>
  <si>
    <t>REXONA жен твердый Невидимы на черном 40г     *6</t>
  </si>
  <si>
    <t>БАРХАТНЫЕ РУЧКИ крем для рук Восстановление (ночной) 72мл     *20</t>
  </si>
  <si>
    <t>БАРХАТНЫЕ РУЧКИ крем для рук Регенерирующий 72мл     *20</t>
  </si>
  <si>
    <t>БАРХАТНЫЕ РУЧКИ крем для рук Смягчающий 72мл     *20</t>
  </si>
  <si>
    <t>AXE спрей Black Night 150мл     *24</t>
  </si>
  <si>
    <t>REXONA жен роликовый Антибактериальный невидимый на черном 50мл     *6</t>
  </si>
  <si>
    <t>REXONA жен твердый Антибактериальная свежесть 40г     *6</t>
  </si>
  <si>
    <t>ORAL-B зубная щетка Пульсар     *12</t>
  </si>
  <si>
    <t>ЧИКОЛИНО подгузники 4 размер 7-14кг 48шт (экономупаковка)</t>
  </si>
  <si>
    <t>ЧИКОЛИНО подгузники 5 размер 11-25кг 42шт (экономупаковка)</t>
  </si>
  <si>
    <t>7332152205020</t>
  </si>
  <si>
    <t>0070330701502</t>
  </si>
  <si>
    <t>8710447181591</t>
  </si>
  <si>
    <t>DOVE чол спрей Екстрасвіжість 150мл     *6</t>
  </si>
  <si>
    <t>7702018488261</t>
  </si>
  <si>
    <t>7702018435456</t>
  </si>
  <si>
    <t>4620000430971</t>
  </si>
  <si>
    <t>4335896687407</t>
  </si>
  <si>
    <t>3014260732073</t>
  </si>
  <si>
    <t>96045299</t>
  </si>
  <si>
    <t>46195883</t>
  </si>
  <si>
    <t>8717163705988</t>
  </si>
  <si>
    <t>8717163655825</t>
  </si>
  <si>
    <t>30056640</t>
  </si>
  <si>
    <t>REXONA жен твердый Алое вера 40г     *6</t>
  </si>
  <si>
    <t>46186263</t>
  </si>
  <si>
    <t>50076611</t>
  </si>
  <si>
    <t>50096954</t>
  </si>
  <si>
    <t>46186287</t>
  </si>
  <si>
    <t>REXONA муж твердый Антибактериальная свежесть 50мл     *6</t>
  </si>
  <si>
    <t>8714100711613</t>
  </si>
  <si>
    <t>8714100711590</t>
  </si>
  <si>
    <t>8714100711606</t>
  </si>
  <si>
    <t>8714100711576</t>
  </si>
  <si>
    <t>БАРХАТНЫЕ РУЧКИ крем для рук Увлажняющий 72мл     *20</t>
  </si>
  <si>
    <t>4823002001228</t>
  </si>
  <si>
    <t>4823098406310</t>
  </si>
  <si>
    <t>4823098406334</t>
  </si>
  <si>
    <t>8714100919446</t>
  </si>
  <si>
    <t>8714100771525</t>
  </si>
  <si>
    <t>8690637879203</t>
  </si>
  <si>
    <t>3086123363786</t>
  </si>
  <si>
    <t>3086123356566</t>
  </si>
  <si>
    <t>8717644144275</t>
  </si>
  <si>
    <t>CLEAR   жін шампунь Відновлення фарбованого волосся 200мл     *12</t>
  </si>
  <si>
    <t>8717644579886</t>
  </si>
  <si>
    <t>5410076686704</t>
  </si>
  <si>
    <t>8001090540508</t>
  </si>
  <si>
    <t>59079798</t>
  </si>
  <si>
    <t>OLD SPICE спрей Blocker strong swagger 150мл   *6</t>
  </si>
  <si>
    <t>8711600304826</t>
  </si>
  <si>
    <t>СІФ крем  Ультра вайт 250 мл     *16</t>
  </si>
  <si>
    <t>59082538</t>
  </si>
  <si>
    <t>REXONA жен роликовый Білі Квіти Та Лічі 50мл      *6</t>
  </si>
  <si>
    <t>5410076515691</t>
  </si>
  <si>
    <t>OLD SPICE стик Champion 50мл     *6</t>
  </si>
  <si>
    <t>5013965914171</t>
  </si>
  <si>
    <t>OLD SPICE стик Danger Zone 50мл     *6</t>
  </si>
  <si>
    <t>4084500490505</t>
  </si>
  <si>
    <t>OLD SPICE стик Lagoon 50мл     *6</t>
  </si>
  <si>
    <t>МИСТЕР МУСКУЛ для стекла со спиртом 500мл (колпачек с распылителем)     *12</t>
  </si>
  <si>
    <t>5000204028638</t>
  </si>
  <si>
    <t>5000204028485</t>
  </si>
  <si>
    <t>8712561450614</t>
  </si>
  <si>
    <t>CLEAR  жін шампунь Інтенсивне зволоження 250мл     *12</t>
  </si>
  <si>
    <t>8714100794869</t>
  </si>
  <si>
    <t>CLOSE UP зубна паста Льодовий евкаліпт 100мл     *24</t>
  </si>
  <si>
    <t>8714100795330</t>
  </si>
  <si>
    <t>CLOSE UP зубна паста Спекотна м'ята 100мл     *24</t>
  </si>
  <si>
    <t>46186270</t>
  </si>
  <si>
    <t>REXONA муж роликовый Антибактериальная свежесть 50мл     *6</t>
  </si>
  <si>
    <t>HEAD&amp;SHOULDERS  шампунь проти лупи Sports Fresh 200мл     *6</t>
  </si>
  <si>
    <t>8717644165379</t>
  </si>
  <si>
    <t>CLEAR   жін шампунь Максимальний об'єм 200мл      *12</t>
  </si>
  <si>
    <t>8714100741726</t>
  </si>
  <si>
    <t>59082316</t>
  </si>
  <si>
    <t>REXONA жен роликовый Тренировка 50мл     *6</t>
  </si>
  <si>
    <t>46149886</t>
  </si>
  <si>
    <t>REXONA жен твердый Сухость пудры 40г     *6</t>
  </si>
  <si>
    <t>54024502</t>
  </si>
  <si>
    <t>REXONA жен твердый Хлопок 40г     *6</t>
  </si>
  <si>
    <t>87340723</t>
  </si>
  <si>
    <t>REXONA муж роликовый Чемпион 50мл</t>
  </si>
  <si>
    <t>59082637</t>
  </si>
  <si>
    <t>REXONA муж роликовый Экстрасвежесть 50мл     *6</t>
  </si>
  <si>
    <t>8717163891735</t>
  </si>
  <si>
    <t>REXONA муж спрей Тренировка 150мл     *6</t>
  </si>
  <si>
    <t>8710447358108</t>
  </si>
  <si>
    <t>46195906</t>
  </si>
  <si>
    <t>REXONA муж твердый Ант. на черном и белом 50мл     *6</t>
  </si>
  <si>
    <t>8714100711620</t>
  </si>
  <si>
    <t>БАРХАТНЫЕ РУЧКИ крем для рук Королевская Аргана 72мл     *20</t>
  </si>
  <si>
    <t>4005808837298</t>
  </si>
  <si>
    <t>8714100914694</t>
  </si>
  <si>
    <t>БАРХАТНЫЕ РУЧКИ крем для рук Гипоалергенный 72мл     *20</t>
  </si>
  <si>
    <t>8714100711583</t>
  </si>
  <si>
    <t>БАРХАТНЫЕ РУЧКИ крем для рук Защитный 72мл     *20</t>
  </si>
  <si>
    <t>8714100711569</t>
  </si>
  <si>
    <t>БАРХАТНЫЕ РУЧКИ крем для рук Комплексный 72мл     *20</t>
  </si>
  <si>
    <t>8714100920381</t>
  </si>
  <si>
    <t>5000204010077</t>
  </si>
  <si>
    <t>8001090160027</t>
  </si>
  <si>
    <t>87294897</t>
  </si>
  <si>
    <t>REXONA жен твердый Антибактериальный эффект 40г     *6</t>
  </si>
  <si>
    <t>4823098406325</t>
  </si>
  <si>
    <t>ЧИКОЛИНО подгузники 6 размер 16+кг 38шт (экономупаковка)</t>
  </si>
  <si>
    <t>8690637879128</t>
  </si>
  <si>
    <t>AXE спрей You 150мл     *24</t>
  </si>
  <si>
    <t>5413149227101</t>
  </si>
  <si>
    <t>MR PROPER універсальний порошок Лимон 400г     *22</t>
  </si>
  <si>
    <t>46195876</t>
  </si>
  <si>
    <t>REXONA муж роликовый Антибактериальный невидимый на черном и белом 50мл     *6</t>
  </si>
  <si>
    <t>REXONA муж роликовый Прозрачный лед 50мл     *6</t>
  </si>
  <si>
    <t>96109083</t>
  </si>
  <si>
    <t>REXONA муж роликовый Турбо 50мл     *6</t>
  </si>
  <si>
    <t>8710447224175</t>
  </si>
  <si>
    <t>TRESEMME шампунь Восстанавливающий 400мл     *6</t>
  </si>
  <si>
    <t>8690506094515</t>
  </si>
  <si>
    <t>ARKO  крем для гоління Sensitive 65г     *72</t>
  </si>
  <si>
    <t>GILLETTE змінні касети SKINGUARD 4шт (без упаковки)     *10</t>
  </si>
  <si>
    <t>8710908333835</t>
  </si>
  <si>
    <t>REXONA муж спрей Антибактериальный эффект 150мл     *6</t>
  </si>
  <si>
    <t>8722700848080</t>
  </si>
  <si>
    <t>NIVEA крем для рук Комплексный 75мл    *6</t>
  </si>
  <si>
    <t>4600702062687</t>
  </si>
  <si>
    <t>8690506094126</t>
  </si>
  <si>
    <t>ARKO  крем для гоління Cool 65г     *72</t>
  </si>
  <si>
    <t>5413149280526</t>
  </si>
  <si>
    <t>LENOR  кондиціонер Скандинавська весна 500мл     *12</t>
  </si>
  <si>
    <t>8690506439286</t>
  </si>
  <si>
    <t>ARKO  крем для гоління Comfort 65г     *72</t>
  </si>
  <si>
    <t>8690506094416</t>
  </si>
  <si>
    <t>ARKO  крем для гоління Performance 65г     *72</t>
  </si>
  <si>
    <t>8712561611145</t>
  </si>
  <si>
    <t>7322540012453</t>
  </si>
  <si>
    <t>LIBRESSE прокладки Classic Ultra Super Soft 9 шт     *24</t>
  </si>
  <si>
    <t>7322540800760</t>
  </si>
  <si>
    <t>ЧИСТАЯ ЛИНИЯ скраб для лица Абрикосовые косточки 50мл     *24</t>
  </si>
  <si>
    <t>8690506476632</t>
  </si>
  <si>
    <t>50096121</t>
  </si>
  <si>
    <t>59082293</t>
  </si>
  <si>
    <t>50230815</t>
  </si>
  <si>
    <t>4600702023053</t>
  </si>
  <si>
    <t>ДРАКОША зубна паста Bubble gum 60мл     *30</t>
  </si>
  <si>
    <t>8717644579107</t>
  </si>
  <si>
    <t>DOVE чол спрей Екстразахист та догляд 150мл     *6</t>
  </si>
  <si>
    <t>8001090481139</t>
  </si>
  <si>
    <t>PANTENE бальзам Мiцелярне очищення та живлення 200мл     *6</t>
  </si>
  <si>
    <t>4605922016991</t>
  </si>
  <si>
    <t>8710447379820</t>
  </si>
  <si>
    <t>REXONA муж спрей Polska 150мл     *6</t>
  </si>
  <si>
    <t>8001090953216</t>
  </si>
  <si>
    <t>8714100921968</t>
  </si>
  <si>
    <t>3014260214678</t>
  </si>
  <si>
    <t>9000101362602</t>
  </si>
  <si>
    <t>4640018991172</t>
  </si>
  <si>
    <t>5011417567043</t>
  </si>
  <si>
    <t>5011417567036</t>
  </si>
  <si>
    <t>8690506486310</t>
  </si>
  <si>
    <t>ARKO  крем після гоління Anti-irritation 50г     *24</t>
  </si>
  <si>
    <t>8690506418205</t>
  </si>
  <si>
    <t>ARKO  крем після гоління Sensitive 50г     *24</t>
  </si>
  <si>
    <t>8690506418182</t>
  </si>
  <si>
    <t>ARKO  крем після гоління Сool 50г     *24</t>
  </si>
  <si>
    <t>6221155023612</t>
  </si>
  <si>
    <t>CAMAY мило туалетне Динамік 85г     *48</t>
  </si>
  <si>
    <t>6221155023667</t>
  </si>
  <si>
    <t>CAMAY мило туалетне Мадемуазель 85г     *48</t>
  </si>
  <si>
    <t>6221155023605</t>
  </si>
  <si>
    <t>CAMAY мило туалетне Романтик 85г     *48</t>
  </si>
  <si>
    <t>6221155023704</t>
  </si>
  <si>
    <t>8712561306577</t>
  </si>
  <si>
    <t>DOVE крем-мило Кокосове молочко 135г     *48</t>
  </si>
  <si>
    <t>4823015913280</t>
  </si>
  <si>
    <t>4823015935725</t>
  </si>
  <si>
    <t>4084500813380</t>
  </si>
  <si>
    <t>4084500145566</t>
  </si>
  <si>
    <t>PANTENE бальзам Захист від втрати волосся 200мл     *6</t>
  </si>
  <si>
    <t>4084500673823</t>
  </si>
  <si>
    <t>PANTENE бальзам Очищення та живлення 200мл     *6</t>
  </si>
  <si>
    <t>96086179</t>
  </si>
  <si>
    <t>REXONA жен роликовый Невидимый на черном 50мл     *6</t>
  </si>
  <si>
    <t>8710847898853</t>
  </si>
  <si>
    <t>8001090953155</t>
  </si>
  <si>
    <t>5029053547008</t>
  </si>
  <si>
    <t>5000174679182</t>
  </si>
  <si>
    <t>PANTENE бальзам Блискуче та шовковисте 200мл     *6</t>
  </si>
  <si>
    <t>7322540852868</t>
  </si>
  <si>
    <t>TENA урологічні прокладки Lady Slim Mini Plus 16шт     *8</t>
  </si>
  <si>
    <t>8001090828415</t>
  </si>
  <si>
    <t>TIDE пральний порошок Лаванда 2,5кг     *6</t>
  </si>
  <si>
    <t>8001841056067</t>
  </si>
  <si>
    <t>8710447283219</t>
  </si>
  <si>
    <t>COCCOLINO ополіскувач для білизни Happy Yellow 1.8л     *6</t>
  </si>
  <si>
    <t>8710447283202</t>
  </si>
  <si>
    <t>COCCOLINO ополіскувач для білизни Orange Rush 1.8л     *6</t>
  </si>
  <si>
    <t>7322540576382</t>
  </si>
  <si>
    <t>TENA пеленки одноразові Normal 60х90см 5шт     *24</t>
  </si>
  <si>
    <t>6221155023728</t>
  </si>
  <si>
    <t>CAMAY  мило туалетне Динамік 4*75г     *12</t>
  </si>
  <si>
    <t>6221155023599</t>
  </si>
  <si>
    <t>CAMAY  мило туалетне Романтик 4*75г     *12</t>
  </si>
  <si>
    <t>8714100754597</t>
  </si>
  <si>
    <t>CLEAR   жін шампунь Детокс зволоження 200 мл     *12</t>
  </si>
  <si>
    <t>8714100757147</t>
  </si>
  <si>
    <t>CLEAR   жін шампунь Детокс на кожен день 200мл     *12</t>
  </si>
  <si>
    <t>8712561450478</t>
  </si>
  <si>
    <t>CLEAR  жін шампунь захист від випадіння 250мл     *12</t>
  </si>
  <si>
    <t>8714100756720</t>
  </si>
  <si>
    <t>CLEAR жін шампунь Детокс на кожен день 400мл     *12</t>
  </si>
  <si>
    <t>8710522370513</t>
  </si>
  <si>
    <t>DOVE крем-мило  Інжир та Пелюстки Апельсину 100г     *48</t>
  </si>
  <si>
    <t>8000700000005</t>
  </si>
  <si>
    <t>DOVE крем-мило  Краса та Догляд 100г     *24</t>
  </si>
  <si>
    <t>8717644190524</t>
  </si>
  <si>
    <t>DOVE крем-мило  Ніжне злущування 100г     *48</t>
  </si>
  <si>
    <t>8710908389160</t>
  </si>
  <si>
    <t>DOVE крем-мило  Обійми ніжності 100г     *48</t>
  </si>
  <si>
    <t>8690506481643</t>
  </si>
  <si>
    <t>8001090980021</t>
  </si>
  <si>
    <t>5413149011687</t>
  </si>
  <si>
    <t>LENOR кондиціонер Скандинавська весна 1л     *12</t>
  </si>
  <si>
    <t>9005800309590</t>
  </si>
  <si>
    <t>NIVEA бальзам після гоління Чутлива шкіра 125мл</t>
  </si>
  <si>
    <t>8717163859759</t>
  </si>
  <si>
    <t>REXONA жен спрей Тренування 150мл     *6</t>
  </si>
  <si>
    <t>8710447201992</t>
  </si>
  <si>
    <t>DURU мило екопак 1+1 Грейпфрут 4*90г     *24</t>
  </si>
  <si>
    <t>HEAD&amp;SHOULDERS  шампунь проти лупи Живильний 200мл     *6</t>
  </si>
  <si>
    <t>LENOR кондиціонер для білизни Вербена 1л     *12</t>
  </si>
  <si>
    <t>96086162</t>
  </si>
  <si>
    <t>REXONA жен роликовый Чистый бриллиант 50мл     *6</t>
  </si>
  <si>
    <t>8710847995729</t>
  </si>
  <si>
    <t>REXONA жен спрей Daisy power 150мл     *6</t>
  </si>
  <si>
    <t>8710847898891</t>
  </si>
  <si>
    <t>REXONA муж спрей Спортивна Свіжість 150мл     *6</t>
  </si>
  <si>
    <t>8717163605776</t>
  </si>
  <si>
    <t>6221048409943</t>
  </si>
  <si>
    <t>ЛІСОВИЙ БАЛЬЗАМ зубна паста Білий Чай 75мл     *48</t>
  </si>
  <si>
    <t>8714100773376</t>
  </si>
  <si>
    <t>DOVE рідке крем-мило Дотик свіжості 250мл     *12</t>
  </si>
  <si>
    <t>8717163023839</t>
  </si>
  <si>
    <t>DOVE рідке крем-мило Ніжний шовк 250мл    *12</t>
  </si>
  <si>
    <t>8001090467041</t>
  </si>
  <si>
    <t>8714789183800</t>
  </si>
  <si>
    <t>COLGATE зубна щітка 360 Optic White     *12</t>
  </si>
  <si>
    <t>8718951033542</t>
  </si>
  <si>
    <t>COLGATE зубна щітка 360 Блек медиум     *12</t>
  </si>
  <si>
    <t>6001067025931</t>
  </si>
  <si>
    <t>COLGATE зубна щітка MaxWhite середня     *12</t>
  </si>
  <si>
    <t>8712561315906</t>
  </si>
  <si>
    <t>DOVE жін спрей Дотик природи 150мл     *12</t>
  </si>
  <si>
    <t>4605922017233</t>
  </si>
  <si>
    <t>8710908602757</t>
  </si>
  <si>
    <t>DOVE крем-мило  Дорогоцінні оліі 100г     *48</t>
  </si>
  <si>
    <t>8712561032155</t>
  </si>
  <si>
    <t>5997321733463</t>
  </si>
  <si>
    <t>FINISH QUANTUM таблетки для ПММ 60шт     *5</t>
  </si>
  <si>
    <t>7702018403516</t>
  </si>
  <si>
    <t>GILLETTE гель для гоління Чутлива шкіра 200мл     *6</t>
  </si>
  <si>
    <t>7702018388707</t>
  </si>
  <si>
    <t>GILLETTE станок з 1 касетою PROGLIDE FLEXBALL     *6</t>
  </si>
  <si>
    <t>4620000430995</t>
  </si>
  <si>
    <t>4820048487351</t>
  </si>
  <si>
    <t>4823071621402</t>
  </si>
  <si>
    <t>4015400735625</t>
  </si>
  <si>
    <t>PAMPERS пiдгузки Active Baby-Dry Midi (4-9 кг)58шт     *3</t>
  </si>
  <si>
    <t>59079811</t>
  </si>
  <si>
    <t>REXONA жен роликовый Сухость пудры 50мл     *6</t>
  </si>
  <si>
    <t>46195890</t>
  </si>
  <si>
    <t>REXONA жен твердый Антибактериальный на черном и белом 40мл      *6</t>
  </si>
  <si>
    <t>8710447171349</t>
  </si>
  <si>
    <t>8710908760044</t>
  </si>
  <si>
    <t>REXONA муж спрей Антибактериальная свежесть 150мл     *6</t>
  </si>
  <si>
    <t>73103714</t>
  </si>
  <si>
    <t>REXONA муж твердый Кобальт 50мл     *6</t>
  </si>
  <si>
    <t>59082101</t>
  </si>
  <si>
    <t>REXONA муж твердый Цитрус 50мл     *6</t>
  </si>
  <si>
    <t>4820026413570</t>
  </si>
  <si>
    <t>4600702093810</t>
  </si>
  <si>
    <t>ДРАКОША зубна паста Груша 60мл     *30</t>
  </si>
  <si>
    <t>6221048409905</t>
  </si>
  <si>
    <t>ЛІСОВИЙ БАЛЬЗАМ зубна паста Кора дуба 75мл     *48</t>
  </si>
  <si>
    <t>8714100714126</t>
  </si>
  <si>
    <t>ЛІСОВИЙ БАЛЬЗАМ зубна паста Подвійна М'ята 75мл     *48</t>
  </si>
  <si>
    <t>6221048409912</t>
  </si>
  <si>
    <t>ЛІСОВИЙ БАЛЬЗАМ зубна паста Шавлії та алоє вєра 75мл     *48</t>
  </si>
  <si>
    <t>4600697101514</t>
  </si>
  <si>
    <t>НЕВСЬКА КОСМЕТИКА дитяче мило 90г     *72</t>
  </si>
  <si>
    <t>ТУАЛЕТНЫЙ УТЕНОК подвесной очиститель унитаза Лесной      *8</t>
  </si>
  <si>
    <t>5000204028607</t>
  </si>
  <si>
    <t>ТУАЛЕТНЫЙ УТЕНОК подвесной очиститель унитаза Морской      *8</t>
  </si>
  <si>
    <t>ТУАЛЕТНЫЙ УТЕНОК подвесной очиститель унитаза Цитрусовый      *8</t>
  </si>
  <si>
    <t>5000204028515</t>
  </si>
  <si>
    <t>ТУАЛЕТНЫЙ УТЕНОК подвесной очиститель унитаза Цитрусовый вихрь      *8</t>
  </si>
  <si>
    <t>5000204739060</t>
  </si>
  <si>
    <t>ТУАЛЕТНЫЙ УТЕНОК средство для унитаза Аqua синий 4в1 40г     *8</t>
  </si>
  <si>
    <t>4600697111391</t>
  </si>
  <si>
    <t>УШАСТИЙ НЯНЬ мило господарське відбілююче 180г     *36</t>
  </si>
  <si>
    <t>4600697113876</t>
  </si>
  <si>
    <t>УШАСТИЙ НЯНЬ мило господарське проти плям 180г     *36</t>
  </si>
  <si>
    <t>4820026412849</t>
  </si>
  <si>
    <t>8901248101103</t>
  </si>
  <si>
    <t>CAMAY мило туалетне Таємне насолода 85г     *48</t>
  </si>
  <si>
    <t>8710908760724</t>
  </si>
  <si>
    <t>DPM одноразова захисна маска 3-шарова (не медична)    *50</t>
  </si>
  <si>
    <t>8001090029836</t>
  </si>
  <si>
    <t>FAIRY PLATINUM капсули для ПММ Лимон 32шт     *5</t>
  </si>
  <si>
    <t>7702018851324*</t>
  </si>
  <si>
    <t>7702018085545</t>
  </si>
  <si>
    <t>7702018263936</t>
  </si>
  <si>
    <t>3014260287030</t>
  </si>
  <si>
    <t>GILLETTE бритви одноразовi G2  5шт     *24</t>
  </si>
  <si>
    <t>7702018874293</t>
  </si>
  <si>
    <t>GILLETTE бритви одноразовi G2 10шт     *24</t>
  </si>
  <si>
    <t>7702018467372</t>
  </si>
  <si>
    <t>7702018474851</t>
  </si>
  <si>
    <t>7702018263783</t>
  </si>
  <si>
    <t>GILLETTE змінні касети MACH3 8шт (пластик)     *10</t>
  </si>
  <si>
    <t>3014260274924</t>
  </si>
  <si>
    <t>GILLETTE змінні касети MACH3 TURBO 8шт     *10</t>
  </si>
  <si>
    <t>7702018412488</t>
  </si>
  <si>
    <t>GILLETTE змінні касети PROSHIELD 4шт (без упаковки)     *10</t>
  </si>
  <si>
    <t>LENOR капсули для прання 3в1 APRILFRISCH 12шт     *6</t>
  </si>
  <si>
    <t>4015600862718</t>
  </si>
  <si>
    <t>OLD SPICE стик Lionpride 50мл     *6</t>
  </si>
  <si>
    <t>8001090673725</t>
  </si>
  <si>
    <t>4084500303201</t>
  </si>
  <si>
    <t>PANTENE шампунь для фарбованого волосся 200мл     *6</t>
  </si>
  <si>
    <t>8690506471767</t>
  </si>
  <si>
    <t>8690506471729</t>
  </si>
  <si>
    <t>8690506471804</t>
  </si>
  <si>
    <t>5000174244175</t>
  </si>
  <si>
    <t>SECRET дезодорант кремовий Active 40мл     *6</t>
  </si>
  <si>
    <t>5000174244823</t>
  </si>
  <si>
    <t>SECRET дезодорант кремовий Natural 40мл     *6</t>
  </si>
  <si>
    <t>7322540576405</t>
  </si>
  <si>
    <t>TENA пеленки одноразові Normal 60х60см 5шт     *24</t>
  </si>
  <si>
    <t>8714100752890</t>
  </si>
  <si>
    <t>8714100736753</t>
  </si>
  <si>
    <t>PANTENE шампунь Додатковий об'єм 360мл     *6</t>
  </si>
  <si>
    <t>8001090378555</t>
  </si>
  <si>
    <t>8004120905469</t>
  </si>
  <si>
    <t>FIGARO піна для гоління ARGAN OIL 400мл     *12</t>
  </si>
  <si>
    <t>8003510005284</t>
  </si>
  <si>
    <t>FIGARO піна для гоління CLASSIC 400мл     *12</t>
  </si>
  <si>
    <t>8004120083150</t>
  </si>
  <si>
    <t>FIGARO піна для гоління MENTHOL 400мл     *12</t>
  </si>
  <si>
    <t>8004120083754</t>
  </si>
  <si>
    <t>FIGARO піна для гоління SENSITIVE 400мл     *12</t>
  </si>
  <si>
    <t>5900627066699</t>
  </si>
  <si>
    <t>FINISH CLASSIC таблетки для ПММ 100шт     *4</t>
  </si>
  <si>
    <t>5997321733487</t>
  </si>
  <si>
    <t>FINISH QUANTUM таблетки для ПММ Лайм-яблоко 60шт     *5</t>
  </si>
  <si>
    <t>5997321733470</t>
  </si>
  <si>
    <t>FINISH QUANTUM таблетки для ПММ Лимон 60шт     *5</t>
  </si>
  <si>
    <t>5000204775778</t>
  </si>
  <si>
    <t>5410076120079</t>
  </si>
  <si>
    <t>ARIEL пральний порошок Color Touch of Lenor Fresh 4,5кг     *4</t>
  </si>
  <si>
    <t>8714789823775</t>
  </si>
  <si>
    <t>COLGATE зубна щітка Classic medium     *12</t>
  </si>
  <si>
    <t>8710447326008</t>
  </si>
  <si>
    <t>DOMESTOS шарики для унітазу Льодяна магнолія 55г     *9</t>
  </si>
  <si>
    <t>7702018874460</t>
  </si>
  <si>
    <t>7702018085897</t>
  </si>
  <si>
    <t>3014260251970</t>
  </si>
  <si>
    <t>GILLETTE змінні касети MACH3  2шт     *5</t>
  </si>
  <si>
    <t>HUGGIES трусики-підгузки ELITE SOFT 4 (9-14кг) 42шт     *2</t>
  </si>
  <si>
    <t>REXONA жен роликовый Прозрачный лед 50мл     *6</t>
  </si>
  <si>
    <t>4000388177000</t>
  </si>
  <si>
    <t>8710908650062</t>
  </si>
  <si>
    <t>8693495048019</t>
  </si>
  <si>
    <t>COLGATE зубна щітка 360 Charcoal Gold     *12</t>
  </si>
  <si>
    <t>8717163684863</t>
  </si>
  <si>
    <t>8712561609364</t>
  </si>
  <si>
    <t>8717163684818</t>
  </si>
  <si>
    <t>8712561655026</t>
  </si>
  <si>
    <t>8717163687758</t>
  </si>
  <si>
    <t>8710908500404</t>
  </si>
  <si>
    <t>DOVE жін спрей Заряд енергії 150мл     *6</t>
  </si>
  <si>
    <t>DOVE рідке крем-мило Краса та догляд 250мл     *12</t>
  </si>
  <si>
    <t>8712561888349</t>
  </si>
  <si>
    <t>DOVE шампунь  Інтенсивне відновлення 250мл     *12</t>
  </si>
  <si>
    <t>4820048487368</t>
  </si>
  <si>
    <t>59079781</t>
  </si>
  <si>
    <t>8710847860829</t>
  </si>
  <si>
    <t>96125731</t>
  </si>
  <si>
    <t>REXONA муж роликовый Антибактериальный эффект 50мл     *6</t>
  </si>
  <si>
    <t>8717163663516</t>
  </si>
  <si>
    <t>REXONA муж спрей Невидимый на черном 150мл     *6</t>
  </si>
  <si>
    <t>46137777</t>
  </si>
  <si>
    <t>REXONA муж твердый Прозрачный лед 50мл     *6</t>
  </si>
  <si>
    <t>8001090262721</t>
  </si>
  <si>
    <t>WELLAFLEX  лак для волосся Об`єм та відновлення 250мл (5)     *6</t>
  </si>
  <si>
    <t>4056800114047</t>
  </si>
  <si>
    <t>WELLAFLEX  лак для волосся Супер сильної фіксації (5) 250мл     *6</t>
  </si>
  <si>
    <t>4056800640188</t>
  </si>
  <si>
    <t>WELLAFLEX піна для волосся Блиск і фіксація (5) 200мл     *6</t>
  </si>
  <si>
    <t>4056800888573</t>
  </si>
  <si>
    <t>WELLAFLEX піна для волосся Об`єм для тонкого волосся (5) 200мл     *6</t>
  </si>
  <si>
    <t>4056800114726</t>
  </si>
  <si>
    <t>WELLAFLEX піна для волосся Супер сильної фіксації (5) 200мл     *6</t>
  </si>
  <si>
    <t>8722700848042</t>
  </si>
  <si>
    <t>8714100916643</t>
  </si>
  <si>
    <t>8690506486341</t>
  </si>
  <si>
    <t>ARKO гель для гоління та вмивання 2в1 Black 200мл     *24</t>
  </si>
  <si>
    <t>9000101350821</t>
  </si>
  <si>
    <t>8712561488280</t>
  </si>
  <si>
    <t>DOVE шампунь Інтенсивне відновлення 400мл      *6</t>
  </si>
  <si>
    <t>7702018980925</t>
  </si>
  <si>
    <t>7702018980932</t>
  </si>
  <si>
    <t>8001090749109</t>
  </si>
  <si>
    <t>8001090749079</t>
  </si>
  <si>
    <t>8001090749130</t>
  </si>
  <si>
    <t>8001090764164</t>
  </si>
  <si>
    <t>8001090764270</t>
  </si>
  <si>
    <t>GILLETTE піна для гоління REGULAR 200мл     *6</t>
  </si>
  <si>
    <t>GILLETTE піна для гоління SENSETIVE 200мл     *6</t>
  </si>
  <si>
    <t>5391520942662</t>
  </si>
  <si>
    <t>9000101341256</t>
  </si>
  <si>
    <t>TOMI капсули для прання Колор 42шт     *3</t>
  </si>
  <si>
    <t>9000101341454</t>
  </si>
  <si>
    <t>TOMI капсули для прання Універсальні 42шт     *3</t>
  </si>
  <si>
    <t>8001841456096</t>
  </si>
  <si>
    <t>5413149601383</t>
  </si>
  <si>
    <t>ARIEL пральний порошок Touch of Lenor Fresh 4.5кг     *4</t>
  </si>
  <si>
    <t>8690506090043</t>
  </si>
  <si>
    <t>ARKO піна для гоління Sensitive 200г     *24</t>
  </si>
  <si>
    <t>9000101417173</t>
  </si>
  <si>
    <t>DOVE жін спрей Ніжність пудри 150мл     *6</t>
  </si>
  <si>
    <t>4823015923357</t>
  </si>
  <si>
    <t>4823015923364</t>
  </si>
  <si>
    <t>4823015914638</t>
  </si>
  <si>
    <t>4823015913259</t>
  </si>
  <si>
    <t>8003510002214</t>
  </si>
  <si>
    <t>8690506471774</t>
  </si>
  <si>
    <t>SANINO зубна паста Білосніжна посмішка 100г     *48</t>
  </si>
  <si>
    <t>8690506471736</t>
  </si>
  <si>
    <t>SANINO зубна паста Захист від карієсу 100г     *48</t>
  </si>
  <si>
    <t>8690506471811</t>
  </si>
  <si>
    <t>SANINO зубна паста Захист для чутливих зубів 100г     *48</t>
  </si>
  <si>
    <t>8690506471798</t>
  </si>
  <si>
    <t>SANINO зубна паста Комплексний догляд 100г     *48</t>
  </si>
  <si>
    <t>8690530204492</t>
  </si>
  <si>
    <t>SELPAK туалетная бумага трехслойная 4шт</t>
  </si>
  <si>
    <t>4056800640157</t>
  </si>
  <si>
    <t>WELLAFLEX  лак для волосся Блиск та Фіксація (5) 250мл     *6</t>
  </si>
  <si>
    <t>4056800888641</t>
  </si>
  <si>
    <t>WELLAFLEX  лак для волосся Об`єм для тонкого волосся (5) 250мл     *6</t>
  </si>
  <si>
    <t>МИСТЕР МУСКУЛ гранулы для прочистки труб 250г     *12</t>
  </si>
  <si>
    <t>GILLETTE піна для гоління SERIES SENSITIVES 200мл     *6</t>
  </si>
  <si>
    <t>7702018263813</t>
  </si>
  <si>
    <t>GILLETTE змінні касети MACH3 TURBO 4 шт     *10</t>
  </si>
  <si>
    <t>3014260331306</t>
  </si>
  <si>
    <t>GILLETTE змінні касети MACH3 TURBO 4 шт     *5</t>
  </si>
  <si>
    <t>4902430751483</t>
  </si>
  <si>
    <t>GILLETTE станок з 1 касетою MACH3     *6</t>
  </si>
  <si>
    <t>4902430799058</t>
  </si>
  <si>
    <t>GILLETTE станок з 1 касетою MACH3 START     *6</t>
  </si>
  <si>
    <t>4015600862640</t>
  </si>
  <si>
    <t>OLD SPICE стик Bearglove 50мл     *6</t>
  </si>
  <si>
    <t>9000101095074</t>
  </si>
  <si>
    <t>9000101096750</t>
  </si>
  <si>
    <t>REXONA жен роликовый Без запаха 50мл      *6</t>
  </si>
  <si>
    <t>REXONA муж роликовый Тренування 50мл     *6</t>
  </si>
  <si>
    <t>4820026412818</t>
  </si>
  <si>
    <t>4820026412757</t>
  </si>
  <si>
    <t>3014260241803</t>
  </si>
  <si>
    <t>SPUTNIK двосторонні леза Stainless 5шт     *20</t>
  </si>
  <si>
    <t>8690637890567</t>
  </si>
  <si>
    <t>8690637879180</t>
  </si>
  <si>
    <t>AXE спрей Black 150мл     *24</t>
  </si>
  <si>
    <t>8690637879067</t>
  </si>
  <si>
    <t>8714100713631</t>
  </si>
  <si>
    <t>AXE стік Захист проти запаху 50мл     *6</t>
  </si>
  <si>
    <t>8714100713730</t>
  </si>
  <si>
    <t>AXE стік Захист проти плям 50мл      *6</t>
  </si>
  <si>
    <t>8712561450638</t>
  </si>
  <si>
    <t>CLEAR  жін шампунь Баланс жирності шкіри голови 250мл     *12</t>
  </si>
  <si>
    <t>4011200243902</t>
  </si>
  <si>
    <t>COLGATE зубна паста DENTAGARD (помпа) 100мл      *6</t>
  </si>
  <si>
    <t>8712561015882</t>
  </si>
  <si>
    <t>4601726004806</t>
  </si>
  <si>
    <t>8710447169308</t>
  </si>
  <si>
    <t>8710908882838</t>
  </si>
  <si>
    <t>8717163972717</t>
  </si>
  <si>
    <t>8717163989876</t>
  </si>
  <si>
    <t>DOVE крем-мило Дотик Свіжості 135г     *48</t>
  </si>
  <si>
    <t>8712561888387</t>
  </si>
  <si>
    <t>DOVE шампунь  Живильний догляд 250мл    *12</t>
  </si>
  <si>
    <t>8712561888325</t>
  </si>
  <si>
    <t>DOVE шампунь  Контроль над втратою волосся 250мл     *12</t>
  </si>
  <si>
    <t>8712561386326</t>
  </si>
  <si>
    <t>DOVE шампунь Живильний догляд 400 мл     *6</t>
  </si>
  <si>
    <t>8714100727812</t>
  </si>
  <si>
    <t>DOVE шампунь Контроль над втратою волосся 400 мл     *10</t>
  </si>
  <si>
    <t>8710447203415</t>
  </si>
  <si>
    <t>DOVE шампунь Сяючий блиск 400мл      *6</t>
  </si>
  <si>
    <t>8690506497316</t>
  </si>
  <si>
    <t>DURU мило екопак 1+1 Активоване вугілля 4*90г     *24</t>
  </si>
  <si>
    <t>3014260246693</t>
  </si>
  <si>
    <t>7702018465675</t>
  </si>
  <si>
    <t>GILLETTE бритви одноразовi SIMPLY VENUS3 4шт     *6</t>
  </si>
  <si>
    <t>3014260289287</t>
  </si>
  <si>
    <t>7702018552719</t>
  </si>
  <si>
    <t>7702018487486</t>
  </si>
  <si>
    <t>4620000430520</t>
  </si>
  <si>
    <t>GLADE освіжувач арома-кристал ГАРМОНІЯ (тримач+запаска)     *12</t>
  </si>
  <si>
    <t>4620000430131</t>
  </si>
  <si>
    <t>GLADE освіжувач арома-кристал РАНКОВА СВІЖІСТЬ (тримач+запаска)     *12</t>
  </si>
  <si>
    <t>3014260097554</t>
  </si>
  <si>
    <t>ORAL-B зубна щітка 1-2-3 (medium)     *12</t>
  </si>
  <si>
    <t>4084500854499</t>
  </si>
  <si>
    <t>4084500854376</t>
  </si>
  <si>
    <t>8710847860836</t>
  </si>
  <si>
    <t>96125748</t>
  </si>
  <si>
    <t>REXONA жен роликовый Антибактериальный эффект 50мл     *6</t>
  </si>
  <si>
    <t>59082521</t>
  </si>
  <si>
    <t>REXONA жен роликовый Голубой мак и яблоко 50мл      *6</t>
  </si>
  <si>
    <t>8717163655832</t>
  </si>
  <si>
    <t>REXONA жен спрей Антибактериальный на черном и белом 150мл      *6</t>
  </si>
  <si>
    <t>8717163706015</t>
  </si>
  <si>
    <t>REXONA жен спрей Антибактериальный эффект 150мл     *6</t>
  </si>
  <si>
    <t>8717163655757</t>
  </si>
  <si>
    <t>50076598</t>
  </si>
  <si>
    <t>REXONA жен твердый Чистая вода 40г     *6</t>
  </si>
  <si>
    <t>8710847904172</t>
  </si>
  <si>
    <t>REXONA муж спрей Цитрус 150мл     *6</t>
  </si>
  <si>
    <t>6221048409929</t>
  </si>
  <si>
    <t>ЛІСОВИЙ БАЛЬЗАМ зубна паста Екстракт ромашки 75мл     *48</t>
  </si>
  <si>
    <t>8717163044735</t>
  </si>
  <si>
    <t>СІФ крем  Актив Лимон 250мл     *16</t>
  </si>
  <si>
    <t>4823098406327</t>
  </si>
  <si>
    <t>4600702081558</t>
  </si>
  <si>
    <t>8722700848325</t>
  </si>
  <si>
    <t>ARIEL капсули для прання COLOR 40шт     *3</t>
  </si>
  <si>
    <t>ARIEL капсули для прання COLOR LENOR 40шт     *3</t>
  </si>
  <si>
    <t>8001841598185</t>
  </si>
  <si>
    <t>ARIEL капсули для прання MOUNTAIN SPRING 40шт     *3</t>
  </si>
  <si>
    <t>5000174418842</t>
  </si>
  <si>
    <t>9000100625289</t>
  </si>
  <si>
    <t>8710447283226</t>
  </si>
  <si>
    <t>COCCOLINO ополіскувач для білизни Blue Splash 1.8л     *6</t>
  </si>
  <si>
    <t>8710447283233</t>
  </si>
  <si>
    <t>COCCOLINO ополіскувач для білизни Sensetive 1.8л     *6</t>
  </si>
  <si>
    <t>DOMESTOS  засіб для чищення Xвоя 500мл     *28</t>
  </si>
  <si>
    <t>DOMESTOS  засіб для чищення Ультрабілий 500мл     *28</t>
  </si>
  <si>
    <t>4058172336256</t>
  </si>
  <si>
    <t>DONTODENT зубна паста Екстра свіжість 125мл     *28</t>
  </si>
  <si>
    <t>DOVE  гель для душу Відновлюючий 250мл     *12</t>
  </si>
  <si>
    <t>DOVE  гель для душу Масло ши та пряна ваніль 250мл     *12</t>
  </si>
  <si>
    <t>DOVE  гель для душу Очищення з зеленою глиною 250мл     *6</t>
  </si>
  <si>
    <t>DOVE  гель для душу Пробудження почуттів 250мл</t>
  </si>
  <si>
    <t>DOVE  гель для душу Ритуал краси - пробудження 250мл     *12</t>
  </si>
  <si>
    <t>DOVE  гель для душу Рожева глина 250мл     *6</t>
  </si>
  <si>
    <t>DOVE гель для душу Дотик свіжості 500 мл     *12</t>
  </si>
  <si>
    <t>DOVE крем універсальний Живильний 75мл     *10</t>
  </si>
  <si>
    <t>DOVE шампунь  Проти випадіння волосся 250 мл     *6</t>
  </si>
  <si>
    <t>DURU мило господарське Дитяче 4*125г     *21</t>
  </si>
  <si>
    <t>8690506045807</t>
  </si>
  <si>
    <t>FAX  екопак Яблуко 5*70г     *24</t>
  </si>
  <si>
    <t>8690506312220</t>
  </si>
  <si>
    <t>FAX  планшет Лаванда 3*115г     *20</t>
  </si>
  <si>
    <t>8690506481063</t>
  </si>
  <si>
    <t>FAX  планшет Персик 3*115г     *20</t>
  </si>
  <si>
    <t>8690506312022</t>
  </si>
  <si>
    <t>FAX  планшет Троянда 3*115г     *20</t>
  </si>
  <si>
    <t>FRESH JUICE рідке-мило ДРАГОН ФРУТ (дой-пак) 460мл     *12</t>
  </si>
  <si>
    <t>FRESH JUICE рідке-мило МАНГО (дой-пак) 460мл     *12</t>
  </si>
  <si>
    <t>FRESH JUICE рідке-мило МАРАКУЯ (дой-пак) 460мл     *12</t>
  </si>
  <si>
    <t>FRESH JUICE рідке-мило МИГДАЛЬ (дой-пак) 460мл     *12</t>
  </si>
  <si>
    <t>FRESH JUICE рідке-мило ПАПАЯ (дой-пак) 460мл     *12</t>
  </si>
  <si>
    <t>FRESH JUICE рідке-мило ПЕРСИК (дой-пак) 460мл     *12</t>
  </si>
  <si>
    <t>GILLETTE бритви одноразовi BLUEII (жіночі) 5шт     *24</t>
  </si>
  <si>
    <t>7702018844098</t>
  </si>
  <si>
    <t>GILLETTE бритви одноразовi BLUEII (планшет) 1шт     *64</t>
  </si>
  <si>
    <t>GILLETTE бритви одноразовi SIMPLY VENUS2  4шт     *12</t>
  </si>
  <si>
    <t>GILLETTE бритви одноразові BLUE3  6шт     *20</t>
  </si>
  <si>
    <t>GILLETTE бритви одноразові BLUE3 12шт     *20</t>
  </si>
  <si>
    <t>GILLETTE бритви одноразові BLUE3 16шт     *12</t>
  </si>
  <si>
    <t>GILLETTE змінні касети FUSION (синя) 8шт     *10</t>
  </si>
  <si>
    <t>GILLETTE змінні касети FUSION 4шт     *5</t>
  </si>
  <si>
    <t>GILLETTE змінні касети FUSION PROGLIDE 2шт     *5</t>
  </si>
  <si>
    <t>GILLETTE змінні касети FUSION PROGLIDE 8шт     *10</t>
  </si>
  <si>
    <t>GILLETTE змінні касети FUSION PROGLIDE POWER 4шт     *12</t>
  </si>
  <si>
    <t>3014260243548</t>
  </si>
  <si>
    <t>GILLETTE змінні касети MACH3  8шт     *10</t>
  </si>
  <si>
    <t>GILLETTE станок з 2 касетами SKINGUARD SENSITIVE 1шт     *6</t>
  </si>
  <si>
    <t>GILLETTE станок з 2 касетами VENUS SWIRL    *6</t>
  </si>
  <si>
    <t>INTESA лак для волосся EXTRA STRONG 500мл     *24</t>
  </si>
  <si>
    <t>K-CLASSIC гель для гоління FRESH 250мл     *12</t>
  </si>
  <si>
    <t>LENOR капсули для прання 3в1 AMETHIST 12шт     *6</t>
  </si>
  <si>
    <t>LENOR капсули для прання 3в1 GOLDEN ORCHID 12шт     *6</t>
  </si>
  <si>
    <t>3058320042078</t>
  </si>
  <si>
    <t>MENNEN SPEED STICK гелевий Ice Fresh 75 мл     *6</t>
  </si>
  <si>
    <t>3058320042061</t>
  </si>
  <si>
    <t>MENNEN SPEED STICK гелевий Pacific Blue 75мл     *6</t>
  </si>
  <si>
    <t>7509546059785</t>
  </si>
  <si>
    <t>MENNEN SPEED STICK твердий COOL 50мл     *6</t>
  </si>
  <si>
    <t>5900017039053</t>
  </si>
  <si>
    <t>4005808285785</t>
  </si>
  <si>
    <t>3574661467702</t>
  </si>
  <si>
    <t>O.B. тампоны ExtraDefence Super 16шт     *12</t>
  </si>
  <si>
    <t>3574661467719</t>
  </si>
  <si>
    <t>O.B. тампоны ExtraDefence Super+  16шт     *12</t>
  </si>
  <si>
    <t>3574660234329</t>
  </si>
  <si>
    <t>O.B. тампоны ProComfort Super 16шт     *12</t>
  </si>
  <si>
    <t>3574661047188</t>
  </si>
  <si>
    <t>O.B. тампоны ProComfort Super 32шт     *12</t>
  </si>
  <si>
    <t>4084500490581</t>
  </si>
  <si>
    <t>OLD SPICE стик WhiteWater 50мл     *6</t>
  </si>
  <si>
    <t>ORAL-B ополiскувач 3D WHITE LUXE 250мл     *6</t>
  </si>
  <si>
    <t>PANTENE пінка-бальзам для волосся Додатковий об'єм 180мл     *6</t>
  </si>
  <si>
    <t>PANTENE пінка-бальзам для волосся Інтенсивне відновлення 180мл     *6</t>
  </si>
  <si>
    <t>PERSIL капсули для прання 2в1 COLOR 28шт     *3</t>
  </si>
  <si>
    <t>PERSIL капсули для прання 2в1 COLOR 36 шт     *2</t>
  </si>
  <si>
    <t>PERSIL капсули для прання 2в1 REGULAR 28шт     *3</t>
  </si>
  <si>
    <t>REXONA жен роликовый Яркий букет 50мл      *6</t>
  </si>
  <si>
    <t>59082095</t>
  </si>
  <si>
    <t>REXONA муж роликовый Морской Бриз 50мл     *6</t>
  </si>
  <si>
    <t>REXONA муж спрей Антибактериальный невидимый на черном 150мл     *6</t>
  </si>
  <si>
    <t>REXONA муж спрей Чемпион 150мл     *6</t>
  </si>
  <si>
    <t>4010864041886</t>
  </si>
  <si>
    <t>4010864041701</t>
  </si>
  <si>
    <t>4010864041718</t>
  </si>
  <si>
    <t>SARMA гель для унітаза Антиіржа 750мл     *18</t>
  </si>
  <si>
    <t>4820026412795</t>
  </si>
  <si>
    <t>SARMA пральний порошок  АКТИВ КОНВАЛІЯ  400г     *22</t>
  </si>
  <si>
    <t>4820026412801</t>
  </si>
  <si>
    <t>SARMA пральний порошок  АКТИВ КОНВАЛІЯ 800г     *16</t>
  </si>
  <si>
    <t>SARMA пральний порошок АКТИВ КОНВАЛІЯ 2,4кг     *6</t>
  </si>
  <si>
    <t>7640168930172</t>
  </si>
  <si>
    <t>SPLAT зубна паста Ультраклмплекс 100мл     *18</t>
  </si>
  <si>
    <t>TENA пеленки одноразові Normal Plus 60х90 30шт      *4</t>
  </si>
  <si>
    <t>5000204016833</t>
  </si>
  <si>
    <t>ТУАЛЕТНЫЙ УТЕНОК диски чистоты Цветочный вихрь     *10</t>
  </si>
  <si>
    <t>ТУАЛЕТНЫЙ УТЕНОК диски чистоты Цитрус     *10</t>
  </si>
  <si>
    <t>5000204016802</t>
  </si>
  <si>
    <t>ТУАЛЕТНЫЙ УТЕНОК диски чистоты Цитрусовый вихрь     *10</t>
  </si>
  <si>
    <t>УШАСТИЙ НЯНЬ пральний порошок  400г     *22</t>
  </si>
  <si>
    <t>4820026412856</t>
  </si>
  <si>
    <t>УШАСТИЙ НЯНЬ пральний порошок  800г     *16</t>
  </si>
  <si>
    <t>4820026412863</t>
  </si>
  <si>
    <t>УШАСТИЙ НЯНЬ пральний порошок 2,4кг     *6</t>
  </si>
  <si>
    <t>ЧИКОЛИНО подгузники 3 размер 4-9кг 54шт (экономупаковка)</t>
  </si>
  <si>
    <t>ЧИСТАЯ ЛИНИЯ шампунь  Берёза 250мл      *12</t>
  </si>
  <si>
    <t>ЧИСТАЯ ЛИНИЯ шампунь  Ромашка 250мл     *12</t>
  </si>
  <si>
    <t>ЧИСТАЯ ЛИНИЯ шампунь  Сила 5 трав 250мл     *12</t>
  </si>
  <si>
    <t>ЧИСТАЯ ЛИНИЯ шампунь Берёза 400мл     *12</t>
  </si>
  <si>
    <t>ЧИСТАЯ ЛИНИЯ шампунь Гранат 400мл     *12</t>
  </si>
  <si>
    <t>ЧИСТАЯ ЛИНИЯ шампунь Миндальное масло 400мл     *12</t>
  </si>
  <si>
    <t>ЧИСТАЯ ЛИНИЯ шампунь Мицелярный 2в1 400мл     *12</t>
  </si>
  <si>
    <t>ЧИСТАЯ ЛИНИЯ шампунь Морошка 400мл     *12</t>
  </si>
  <si>
    <t>ЧИСТАЯ ЛИНИЯ шампунь Ромашка 400мл     *12</t>
  </si>
  <si>
    <t>BLEND-A-MED зубна паста Антикарієс Fresh 100мл     *24</t>
  </si>
  <si>
    <t>5011321569935</t>
  </si>
  <si>
    <t>BLEND-A-MED зубна паста Антикарієс Healthy White 100мл     *24</t>
  </si>
  <si>
    <t>5000174416237</t>
  </si>
  <si>
    <t>BLEND-A-MED зубна паста Антикарієс Mint 100мл     *24</t>
  </si>
  <si>
    <t>9000101351163</t>
  </si>
  <si>
    <t>9000101308969</t>
  </si>
  <si>
    <t>9000101309447</t>
  </si>
  <si>
    <t>4058172336218</t>
  </si>
  <si>
    <t>3014260262709</t>
  </si>
  <si>
    <t>5000204564495</t>
  </si>
  <si>
    <t>GLADE мікроспрей Гранат і журавлина 10 мл     *12</t>
  </si>
  <si>
    <t>4620000431046</t>
  </si>
  <si>
    <t>GLADE мікроспрей запасний блок Гранат і журавлина 10 мл     *12</t>
  </si>
  <si>
    <t>5010182990988</t>
  </si>
  <si>
    <t>GLADE мікроспрей запасний блок Морський 10 мл     *12</t>
  </si>
  <si>
    <t>5000204564433</t>
  </si>
  <si>
    <t>GLADE мікроспрей запасний блок Свіжість ранку 10 мл     *12</t>
  </si>
  <si>
    <t>5010182992647</t>
  </si>
  <si>
    <t>GLADE мікроспрей Після дощу 10 мл     *12</t>
  </si>
  <si>
    <t>3014260802059</t>
  </si>
  <si>
    <t>ORAL-B зубна щітка Classic (medium)     *12</t>
  </si>
  <si>
    <t>5011321857018</t>
  </si>
  <si>
    <t>PANTENE шампунь Інтенсивне відновлення 400мл     *6</t>
  </si>
  <si>
    <t>4084500673748</t>
  </si>
  <si>
    <t>PANTENE шампунь Очищення і Живлення 400мл     *6</t>
  </si>
  <si>
    <t>4010864041893</t>
  </si>
  <si>
    <t>SALAMANDER губка для взуття Безбарвна (Professional)     *20</t>
  </si>
  <si>
    <t>SALAMANDER губка для взуття Чорна (Professional)     *20</t>
  </si>
  <si>
    <t>SALAMANDER губка-блиск для взуття Нейтральний     *12</t>
  </si>
  <si>
    <t>SALAMANDER губка-блиск для взуття Чорний     *12</t>
  </si>
  <si>
    <t>8001841433547</t>
  </si>
  <si>
    <t>TIDE капсулы для стирки Альпийская свежесть 18шт     *6</t>
  </si>
  <si>
    <t>8001090661616</t>
  </si>
  <si>
    <t>TIDE пральний порошок Lenor Touch of Scent 1.5кг     *10</t>
  </si>
  <si>
    <t>8001090434586</t>
  </si>
  <si>
    <t>TIDE пральний порошок Lenor Touch of Scent 2.4кг     *6</t>
  </si>
  <si>
    <t>8001090661708</t>
  </si>
  <si>
    <t>TIDE пральний порошок Lenor Touch of Scent 6кг     *3</t>
  </si>
  <si>
    <t>3086126691862</t>
  </si>
  <si>
    <t>COLGATE зубна паста Захист від карієсу 75мл     *12</t>
  </si>
  <si>
    <t>8714100494264</t>
  </si>
  <si>
    <t>DOMESTOS шарики для унітазу Кришталева чистота 55гр     *9</t>
  </si>
  <si>
    <t>8710447325971</t>
  </si>
  <si>
    <t>DOMESTOS шарики для унітазу Свіжість лаванди 55г     *9</t>
  </si>
  <si>
    <t>3014260282707</t>
  </si>
  <si>
    <t>GILLETTE бритви одноразовi G2   планшет     *24</t>
  </si>
  <si>
    <t>GILLETTE змінні касети VENUS 4шт     *10</t>
  </si>
  <si>
    <t>3574661421926</t>
  </si>
  <si>
    <t>8718951119444</t>
  </si>
  <si>
    <t>8718951152847</t>
  </si>
  <si>
    <t>4084500693807</t>
  </si>
  <si>
    <t>LENOR кондиціонер для білизни Золота орхідея 930мл     *12</t>
  </si>
  <si>
    <t>8001090509581</t>
  </si>
  <si>
    <t>LENOR кондиціонер для білизни Морські мінерали 910мл     *12</t>
  </si>
  <si>
    <t>5413149280724</t>
  </si>
  <si>
    <t>LENOR кондиціонер для білизни Скандинавська весна 1л     *12</t>
  </si>
  <si>
    <t>8001841375649</t>
  </si>
  <si>
    <t>LENOR кондиціонер для білизни Смарагд 1,08л     *8</t>
  </si>
  <si>
    <t>3574661287522</t>
  </si>
  <si>
    <t>LISTERINE ополіскувач 6в1 Total Care 500мл     *6</t>
  </si>
  <si>
    <t>3014260101381</t>
  </si>
  <si>
    <t>ORAL-B зубна щітка Всебічне чищення Black 3шт     *12</t>
  </si>
  <si>
    <t>REXONA жен спрей Невидимый на черном и белом 150мл     *6</t>
  </si>
  <si>
    <t>3800064420557</t>
  </si>
  <si>
    <t>КРЯ-КРЯ дитячий шампунь Adventure (Болгарія) 170мл     *48</t>
  </si>
  <si>
    <t>СОВА крем для взуття чорний 50г     *100</t>
  </si>
  <si>
    <t>4823071630565</t>
  </si>
  <si>
    <t>ФРЕКЕН БОК пакеты для мусора с ручками 35л 30шт     *25</t>
  </si>
  <si>
    <t>8718951227644</t>
  </si>
  <si>
    <t>8714789187952</t>
  </si>
  <si>
    <t>8714789930848</t>
  </si>
  <si>
    <t>7891024124826</t>
  </si>
  <si>
    <t>5029053534619</t>
  </si>
  <si>
    <t>KOTEX гігієнічні тампони Normal 24шт     *6</t>
  </si>
  <si>
    <t>5029053562599</t>
  </si>
  <si>
    <t>KOTEX гігієнічні тампони Normal 32шт     *6</t>
  </si>
  <si>
    <t>5029053535258</t>
  </si>
  <si>
    <t>5029053535265</t>
  </si>
  <si>
    <t>5029053562605</t>
  </si>
  <si>
    <t>KOTEX гігієнічні тампони Super 32шт     *6</t>
  </si>
  <si>
    <t>9000101414714</t>
  </si>
  <si>
    <t>LOSK пральний порошок Балійський лотос 2,4кг     *6</t>
  </si>
  <si>
    <t>4005900675415</t>
  </si>
  <si>
    <t>NIVEA лосьйон після гоління Екстремальна свіжість Чиста шкіра 100мл     *6</t>
  </si>
  <si>
    <t>8001090673527</t>
  </si>
  <si>
    <t>4015400219507</t>
  </si>
  <si>
    <t>TAMPAX гігієнічні тампони Regular Duo Compak з аплікатором 16шт      *6</t>
  </si>
  <si>
    <t>4015400219712</t>
  </si>
  <si>
    <t>TAMPAX гігієнічні тампони Super Compak з аплікатором 16 шт     *6</t>
  </si>
  <si>
    <t>8690506491352</t>
  </si>
  <si>
    <t>AIRWICK змінний балон Апельсин та грейпфрут 250мл     *6</t>
  </si>
  <si>
    <t>AIRWICK змінний балон Весняний настрій 250мл     *6</t>
  </si>
  <si>
    <t>AIRWICK змінний балон Квітуча вишня 250мл     *6</t>
  </si>
  <si>
    <t>ARIEL гель для прання COLOR 2,6л     *4</t>
  </si>
  <si>
    <t>ARIEL капсули для прання COLOR 45шт     *3</t>
  </si>
  <si>
    <t>ARIEL капсули для прання COLOR 52шт     *3</t>
  </si>
  <si>
    <t>ATTENDS памперси для дорослих Мedium (75-100см) 12шт     *8</t>
  </si>
  <si>
    <t>AXE гель для душу You 250мл     *12</t>
  </si>
  <si>
    <t>AXE спрей Gold 150мл     *24</t>
  </si>
  <si>
    <t>AXE спрей Ice Chill 150мл     *24</t>
  </si>
  <si>
    <t>BIC змінні леза для бриття 20х5шт</t>
  </si>
  <si>
    <t>BIC одноразові станки для бриття Action 3 4шт     *20</t>
  </si>
  <si>
    <t>BIC одноразові станки для бриття Flex 3 Comfort 3шт     *10</t>
  </si>
  <si>
    <t>BIC одноразові станки для бриття Sensitive 3 4шт     *20</t>
  </si>
  <si>
    <t>4823015900488</t>
  </si>
  <si>
    <t>BIO FORMULA бальзам для посуду Ag+ 500мл     *12</t>
  </si>
  <si>
    <t>4823015900020</t>
  </si>
  <si>
    <t>BIO FORMULA бальзам для посуду Алоє-авокадо 500мл     *12</t>
  </si>
  <si>
    <t>4823015922756</t>
  </si>
  <si>
    <t>BIO FORMULA бальзам для посуду Гірчиця 500мл     *12</t>
  </si>
  <si>
    <t>4823015922725</t>
  </si>
  <si>
    <t>BIO FORMULA бальзам для посуду Сода 500мл     *12</t>
  </si>
  <si>
    <t>BORO PLUS крем антисептичний Фіолетовий 19мл     *20</t>
  </si>
  <si>
    <t>BREF шарики для унітазу De Luxe Чаруюча місячна квітка 2х50 г     *10</t>
  </si>
  <si>
    <t>BREF шарики для унітазу Кольорова вода 3*50г     *9</t>
  </si>
  <si>
    <t>BREF шарики для унітазу Лаванда 2х50 г     *10</t>
  </si>
  <si>
    <t>BREF шарики для унітазу Лимон 4*50г     *9</t>
  </si>
  <si>
    <t>BREF шарики для унітазу Лимон 50 г     *10</t>
  </si>
  <si>
    <t>BREF шарики для унітазу Океан 4*50г     *9</t>
  </si>
  <si>
    <t>COLGATE TOTAL зубна паста Advanced Pure Adem 75мл     *16</t>
  </si>
  <si>
    <t>8718951228436</t>
  </si>
  <si>
    <t>COLGATE TOTAL зубна паста Whitening 75мл     *12</t>
  </si>
  <si>
    <t>DOMESTOS спрей універсальний 500мл     *12</t>
  </si>
  <si>
    <t>DONTODENT зубна паста Свіжість трав 125мл     *28</t>
  </si>
  <si>
    <t>EFIR cпиртовий антисептичний засіб для рук 5л     *1</t>
  </si>
  <si>
    <t>GLADE змінний балон Гавайський бриз 269мл     *6</t>
  </si>
  <si>
    <t>GLADE змінний балон Яблоко та кориця 269мл     *6</t>
  </si>
  <si>
    <t>8003510002238</t>
  </si>
  <si>
    <t>INTESA піна для волосся EXTRA STRONG 300мл     *12</t>
  </si>
  <si>
    <t>JOHNSON`S дитяча серветка Ніжність Бавовни 2х56шт     *6</t>
  </si>
  <si>
    <t>LACTACYD засіб для інтимної гігіени (без дозатора) 200мл     *12</t>
  </si>
  <si>
    <t>LADY COTTON ватні палички 100шт (пакет)     *50</t>
  </si>
  <si>
    <t>LADY COTTON ватні палички 200шт (пакет)     *50</t>
  </si>
  <si>
    <t>LADY COTTON ватні палички 300шт (пакет)     *50</t>
  </si>
  <si>
    <t>LADY SPEED STICK дезодорант-стік Breath of freshness 45г     *6</t>
  </si>
  <si>
    <t>LADY SPEED STICK дезодорант-стік Delicate Skin 45г     *6</t>
  </si>
  <si>
    <t>4015400125099</t>
  </si>
  <si>
    <t>4015400435846</t>
  </si>
  <si>
    <t>NATURELLA ULTRA  прокладки гігієнічні Night 7шт     *24</t>
  </si>
  <si>
    <t>4015400125037</t>
  </si>
  <si>
    <t>4005900008954</t>
  </si>
  <si>
    <t>NIVEA Soft крем універсальний Інтенсивно зволожуючий  75мл     *6</t>
  </si>
  <si>
    <t>4005900009227</t>
  </si>
  <si>
    <t>NIVEA Soft крем універсальний Інтенсивно зволожуючий 100мл    *6</t>
  </si>
  <si>
    <t>4005900008411</t>
  </si>
  <si>
    <t>NIVEA Soft крем універсальний Інтенсивно зволожуючий 200мл    *6</t>
  </si>
  <si>
    <t>4005808369553</t>
  </si>
  <si>
    <t>NIVEA бальзам для губ Базовий догляд 4,8г     *6</t>
  </si>
  <si>
    <t>4005808369812</t>
  </si>
  <si>
    <t>NIVEA бальзам для губ Вишня 4,8г     *6</t>
  </si>
  <si>
    <t>4005900583154</t>
  </si>
  <si>
    <t>NIVEA бальзам для губ Кавунний фреш 4,8г     *6</t>
  </si>
  <si>
    <t>4005808369980</t>
  </si>
  <si>
    <t>NIVEA бальзам для губ ніжне зволоження 4,8г     *6</t>
  </si>
  <si>
    <t>NIVEA гель для душу жіночий Зволоження та догляд 500мл     *12</t>
  </si>
  <si>
    <t>NIVEA гель для душу жіночий Крем та кокос 500мл     *6</t>
  </si>
  <si>
    <t>4005900229359</t>
  </si>
  <si>
    <t>NIVEA дезодорант для чоловіків Fresh boost 200мл     *6</t>
  </si>
  <si>
    <t>4005808158003</t>
  </si>
  <si>
    <t>NIVEA крем універсальний Зволожуючий 150мл     *6</t>
  </si>
  <si>
    <t>4005808158065</t>
  </si>
  <si>
    <t>NIVEA крем універсальний Зволожуючий 250мл     *4</t>
  </si>
  <si>
    <t>42164548</t>
  </si>
  <si>
    <t>NIVEA крем універсальний Зволожуючий 30мл     *6</t>
  </si>
  <si>
    <t>42163190</t>
  </si>
  <si>
    <t>NIVEA крем універсальний Зволожуючий 75мл     *4</t>
  </si>
  <si>
    <t>4600697111483</t>
  </si>
  <si>
    <t>SARMA мило господарське  Антибактеріальний ефект 140г     *48</t>
  </si>
  <si>
    <t>4600697111490</t>
  </si>
  <si>
    <t>SARMA мило господарське Відбілююче 140г     *48</t>
  </si>
  <si>
    <t>4600697111506</t>
  </si>
  <si>
    <t>SARMA мило господарське Проти плям 140г     *48</t>
  </si>
  <si>
    <t>SARMA пральний порошок Гірська свіжість 2,4кг     *6</t>
  </si>
  <si>
    <t>4820026412672</t>
  </si>
  <si>
    <t>SARMA пральний порошок для р/п Гірська свіжість  2,4кг     *6</t>
  </si>
  <si>
    <t>4820026412658</t>
  </si>
  <si>
    <t>SARMA пральний порошок для р/п Гірська свіжість  400г     *22</t>
  </si>
  <si>
    <t>4600697080710</t>
  </si>
  <si>
    <t>SARMA чистячий антибактеріальний засіб Лимон 400г    *18</t>
  </si>
  <si>
    <t>4600697080734</t>
  </si>
  <si>
    <t>SARMA чистячий антибактеріальний засіб Сода 400г    *18</t>
  </si>
  <si>
    <t>4600697080765</t>
  </si>
  <si>
    <t>SARMA чистячий антибактеріальний засіб Універсальний 400г    *18</t>
  </si>
  <si>
    <t>4820026411620</t>
  </si>
  <si>
    <t>МІСТЕР ЧІСТЕР засіб д/видал жиру  з розпилювачем 500мл     *16</t>
  </si>
  <si>
    <t>4820026411644</t>
  </si>
  <si>
    <t>МІСТЕР ЧІСТЕР засіб д/чищення духовок і мікрохв. печей 500мл     *16</t>
  </si>
  <si>
    <t>5010182988657</t>
  </si>
  <si>
    <t>ПРОНТО поліроль для меблів Класік 250мл     *12</t>
  </si>
  <si>
    <t>3800064415188</t>
  </si>
  <si>
    <t>СОВА крем для взуття з губкою (банка) 50мл     *12</t>
  </si>
  <si>
    <t>3800064415133</t>
  </si>
  <si>
    <t>4600697102009</t>
  </si>
  <si>
    <t>УШАСТИЙ НЯНЬ крем-мило  Алое 4*100 г     *18</t>
  </si>
  <si>
    <t>4600697101996</t>
  </si>
  <si>
    <t>УШАСТИЙ НЯНЬ крем-мило Алое 90г     *72</t>
  </si>
  <si>
    <t>4600697101989</t>
  </si>
  <si>
    <t>УШАСТИЙ НЯНЬ крем-мило Ромашка 4*100 г     *18</t>
  </si>
  <si>
    <t>4600697101972</t>
  </si>
  <si>
    <t>УШАСТИЙ НЯНЬ крем-мило Ромашка 90г     *72</t>
  </si>
  <si>
    <t>4820026412870</t>
  </si>
  <si>
    <t>4820026412887</t>
  </si>
  <si>
    <t>DOVE  бальзам для волосся Розкішний об’єм 200мл     *6</t>
  </si>
  <si>
    <t>DOVE  гель для душу Фісташковий крем та магнолія 250мл     *12</t>
  </si>
  <si>
    <t>8710447253779</t>
  </si>
  <si>
    <t>AXE гель для душа Айс голд 250мл     *12</t>
  </si>
  <si>
    <t>8717163648681</t>
  </si>
  <si>
    <t>AXE гель для душу Айс чил 250мл     *12</t>
  </si>
  <si>
    <t>8711700719308</t>
  </si>
  <si>
    <t>AXE гель для душу Аполло 250мл     *12</t>
  </si>
  <si>
    <t>8712561617901</t>
  </si>
  <si>
    <t>AXE гель для душу Блек 250мл     *12</t>
  </si>
  <si>
    <t>42182740</t>
  </si>
  <si>
    <t>AXE гель для душу Ексайт 250мл     *12</t>
  </si>
  <si>
    <t>6221155084187</t>
  </si>
  <si>
    <t>AXE спрей Leather &amp; Cookies 150мл     *24</t>
  </si>
  <si>
    <t>8690637879081</t>
  </si>
  <si>
    <t>AXE спрей Аполло 150мл     *24</t>
  </si>
  <si>
    <t>8690637879104</t>
  </si>
  <si>
    <t>AXE спрей Дарк Темптейшн 150мл     *24</t>
  </si>
  <si>
    <t>8717163640883</t>
  </si>
  <si>
    <t>AXE спрей Против пятен 150мл     *24</t>
  </si>
  <si>
    <t>9000101416879</t>
  </si>
  <si>
    <t>BREF   шарики для унитаза De Luxe Ніжна магнолія 50г     *10</t>
  </si>
  <si>
    <t>9000100956079</t>
  </si>
  <si>
    <t>BREF   шарики для унитаза Лаванда 50г     *10</t>
  </si>
  <si>
    <t>9000101360417</t>
  </si>
  <si>
    <t>BREF   шарики для унитаза Мята и Евкалипт 50 г     *10</t>
  </si>
  <si>
    <t>BREF   шарики для унитаза Цветущий хлопок 50г     *10</t>
  </si>
  <si>
    <t>9000101329353</t>
  </si>
  <si>
    <t>BREF   шарики для унитаза Яблуко 50г     *10</t>
  </si>
  <si>
    <t>9000101350746</t>
  </si>
  <si>
    <t>BREF   шарики для уніитазу Квіткова свіжість 50г     *10</t>
  </si>
  <si>
    <t>9000101350708</t>
  </si>
  <si>
    <t>BREF   шарики для унітазу Евкаліпт 50г     *10</t>
  </si>
  <si>
    <t>9000100656832</t>
  </si>
  <si>
    <t>BREF  шарики для унітазу Лимон 2х50 г     *10</t>
  </si>
  <si>
    <t>9000100753463</t>
  </si>
  <si>
    <t>BREF шарики для унитаза Лимон 3*50г     *9</t>
  </si>
  <si>
    <t>9000101397208</t>
  </si>
  <si>
    <t>BREF шарики для унітазу Garden Time 3*50г     *9</t>
  </si>
  <si>
    <t>9000101397147</t>
  </si>
  <si>
    <t>BREF шарики для унітазу Pool Time 3*50г     *9</t>
  </si>
  <si>
    <t>9000101417258</t>
  </si>
  <si>
    <t>BREF шарики для унітазу Ніжна магнолія 3*50г     *9</t>
  </si>
  <si>
    <t>6221155049797</t>
  </si>
  <si>
    <t>CAMAY мило туалетне Класік 85г     *48</t>
  </si>
  <si>
    <t>6221155023629</t>
  </si>
  <si>
    <t>CAMAY мило туалетне Магічне заклинання 85г     *48</t>
  </si>
  <si>
    <t>COLGATE зубна паста Optic White-Instant 75мл     *12</t>
  </si>
  <si>
    <t>COLGATE зубна паста Optic White-Sparkling 75мл     *12</t>
  </si>
  <si>
    <t>8717163094952</t>
  </si>
  <si>
    <t>DOMESTOS засіб для чищення Атлантик 1л      *12</t>
  </si>
  <si>
    <t>8710908149399</t>
  </si>
  <si>
    <t>DOMESTOS засіб для чищення Експертсила 1л     *12</t>
  </si>
  <si>
    <t>8717163094921</t>
  </si>
  <si>
    <t>DOMESTOS засіб для чищення Лимон 1л     *12</t>
  </si>
  <si>
    <t>8710908149474</t>
  </si>
  <si>
    <t>DOMESTOS засіб для чищення Ультрабілий 1л      *12</t>
  </si>
  <si>
    <t>8717163094891</t>
  </si>
  <si>
    <t>DOMESTOS засіб для чищення Хвоя 1л    *12</t>
  </si>
  <si>
    <t>8710908285127</t>
  </si>
  <si>
    <t>DOVE  гель для душу Вершкова ваніль і півонія 250мл     *6</t>
  </si>
  <si>
    <t>8712561593335</t>
  </si>
  <si>
    <t>DOVE  гель для душу Глибоке живлення і зволоження 250мл</t>
  </si>
  <si>
    <t>8710908879500</t>
  </si>
  <si>
    <t>DOVE  гель для душу Сяйво шкіри 250мл</t>
  </si>
  <si>
    <t>8712561645256</t>
  </si>
  <si>
    <t>DOVE  гель для душу Фісташковий крем і магнолія 250мл     *6</t>
  </si>
  <si>
    <t>8710847929069</t>
  </si>
  <si>
    <t>DOVE гель для душу Зволожуючий догляд 500мл     *12</t>
  </si>
  <si>
    <t>8712561609647</t>
  </si>
  <si>
    <t>DOVE гель для душу Масло ши та пряна ваніль 500мл     *12</t>
  </si>
  <si>
    <t>8710847974199</t>
  </si>
  <si>
    <t>DOVE гель для душу Ритуал краси живлення 500мл     *12</t>
  </si>
  <si>
    <t>8710847974236</t>
  </si>
  <si>
    <t>DOVE гель для душу Ритуал краси ревіталізації 500мл     *12</t>
  </si>
  <si>
    <t>8710908559235</t>
  </si>
  <si>
    <t>DOVE жін спрей Груша і алоє вєра 150мл     *6</t>
  </si>
  <si>
    <t>7290003806591</t>
  </si>
  <si>
    <t>DOVE жін спрей Дотик свіжості 150мл     *12</t>
  </si>
  <si>
    <t>8710447376034</t>
  </si>
  <si>
    <t>DOVE жін спрей Невидимий 150мл     *6</t>
  </si>
  <si>
    <t>8710908499234</t>
  </si>
  <si>
    <t>DOVE жін спрей Оригінал 150мл     *6</t>
  </si>
  <si>
    <t>8717163714898</t>
  </si>
  <si>
    <t>DOVE жін спрей Ритуал краси 150мл     *12</t>
  </si>
  <si>
    <t>8717163714850</t>
  </si>
  <si>
    <t>DOVE жін спрей Ритуал краси Відновлення 150мл     *12</t>
  </si>
  <si>
    <t>8710847985041</t>
  </si>
  <si>
    <t>DOVE жін спрей Ритуал краси Живлення 150мл     *12</t>
  </si>
  <si>
    <t>50287062</t>
  </si>
  <si>
    <t>DOVE жін твердий  Невидимий 45 мл     *6</t>
  </si>
  <si>
    <t>46218001</t>
  </si>
  <si>
    <t>DOVE жін твердий  Ритуал краси Відновлення 45 мл     *6</t>
  </si>
  <si>
    <t>8000700000227</t>
  </si>
  <si>
    <t>DOVE крем-мило  Гіпоалергенне 100г     *48</t>
  </si>
  <si>
    <t>8711700966610</t>
  </si>
  <si>
    <t>DOVE крем-мило Інжир і пелюстки апельсину 135г     *48</t>
  </si>
  <si>
    <t>8717163566282</t>
  </si>
  <si>
    <t>DOVE крем-мило Краса та догляд 135г     *48</t>
  </si>
  <si>
    <t>8712561488297</t>
  </si>
  <si>
    <t>DOVE шампунь Cяйво кольору для фарбованого волосся 400 мл     *6</t>
  </si>
  <si>
    <t>8717163671115</t>
  </si>
  <si>
    <t>DOVE шампунь Детокс з рисовим молоком 400мл     *6</t>
  </si>
  <si>
    <t>8710447304068</t>
  </si>
  <si>
    <t>DOVE шампунь Куркума та кокосова олія  400мл     *6</t>
  </si>
  <si>
    <t>8710447203446</t>
  </si>
  <si>
    <t>DOVE шампунь Розкішний об’єм 400мл      *6</t>
  </si>
  <si>
    <t>8690506489427</t>
  </si>
  <si>
    <t>DURU туалетне мило Активоване вугілля 1+1 80г</t>
  </si>
  <si>
    <t>8690506483289</t>
  </si>
  <si>
    <t>DURU туалетне мило Грейпфрут 1+1 80г     *48</t>
  </si>
  <si>
    <t>8690506399283</t>
  </si>
  <si>
    <t>DURU туалетне мило Зелений чай 1+1 80г     *48</t>
  </si>
  <si>
    <t>8690506399269</t>
  </si>
  <si>
    <t>DURU туалетне мило Морські мінерали 1+1 80г     *48</t>
  </si>
  <si>
    <t>8690506391393</t>
  </si>
  <si>
    <t>FAX  екопак Крем 5*70г     *24</t>
  </si>
  <si>
    <t>8690506481155</t>
  </si>
  <si>
    <t>FAX  екопак Лісові Ягоди 5*70г     *24</t>
  </si>
  <si>
    <t>KOTEX гігієнічні тампони з аплікатором Normal 8шт     *6</t>
  </si>
  <si>
    <t>KOTEX гігієнічні тампони з аплікатором Super 8шт     *6</t>
  </si>
  <si>
    <t>4744246013207</t>
  </si>
  <si>
    <t>LADY COTTON диски ватные 120шт     *35</t>
  </si>
  <si>
    <t>4744246013214</t>
  </si>
  <si>
    <t>LADY COTTON диски ватные 150шт     *35</t>
  </si>
  <si>
    <t>4744246013184</t>
  </si>
  <si>
    <t>LADY COTTON диски ватные 80шт     *35</t>
  </si>
  <si>
    <t>7322541070919</t>
  </si>
  <si>
    <t>LIBERO Touch подгузники 4 (7-11 кг) 46шт     *4</t>
  </si>
  <si>
    <t>NATURELLA ULTRA  прокладки гігієнічні Maxi 8шт     *24</t>
  </si>
  <si>
    <t>NATURELLA ULTRA прокладки гігієнічні Normal 10шт     *24</t>
  </si>
  <si>
    <t>8001090673329</t>
  </si>
  <si>
    <t>PANTENE шампунь 3в1 Густе та міцне 360мл     *6</t>
  </si>
  <si>
    <t>8001090673480</t>
  </si>
  <si>
    <t>PANTENE шампунь 3в1 Додатковий об'єм 360мл     *6</t>
  </si>
  <si>
    <t>8001090673442</t>
  </si>
  <si>
    <t>PANTENE шампунь 3в1 Живлення та блиск 360мл     *6</t>
  </si>
  <si>
    <t>8001090673404</t>
  </si>
  <si>
    <t>PANTENE шампунь 3в1 Інтенсивне відновлення 360мл     *6</t>
  </si>
  <si>
    <t>5013965696381</t>
  </si>
  <si>
    <t>PANTENE шампунь Aqua Light 400мл     *6</t>
  </si>
  <si>
    <t>5000174651249</t>
  </si>
  <si>
    <t>PANTENE шампунь Густе та міцне 400мл     *6</t>
  </si>
  <si>
    <t>5000174409901</t>
  </si>
  <si>
    <t>PANTENE шампунь Додатковий об'єм 400мл     *6</t>
  </si>
  <si>
    <t>8001841265100</t>
  </si>
  <si>
    <t>PANTENE шампунь Захист від жорсткої води 400мл     *6</t>
  </si>
  <si>
    <t>5410076560752</t>
  </si>
  <si>
    <t>PANTENE шампунь Зміцнення і блиск 400мл     *6</t>
  </si>
  <si>
    <t>8001090481108</t>
  </si>
  <si>
    <t>PANTENE шампунь Міцелярне очищення 400мл     *6</t>
  </si>
  <si>
    <t>8001090861719</t>
  </si>
  <si>
    <t>PANTENE шампунь Поживний коктейль 400мл     *6</t>
  </si>
  <si>
    <t>59079774</t>
  </si>
  <si>
    <t>REXONA жен роликовый Алое вера 50мл     *6</t>
  </si>
  <si>
    <t>96146484</t>
  </si>
  <si>
    <t>REXONA жен роликовый Антибактериальная свежесть 50мл     *6</t>
  </si>
  <si>
    <t>59016441</t>
  </si>
  <si>
    <t>REXONA жен роликовый Фрут Спин 50мл     *6</t>
  </si>
  <si>
    <t>8710847995590</t>
  </si>
  <si>
    <t>REXONA жен спрей Fruit Spin  150мл     *6</t>
  </si>
  <si>
    <t>8717163340561</t>
  </si>
  <si>
    <t>8717163706008</t>
  </si>
  <si>
    <t>REXONA жен спрей Антибактериальная свежесть 150мл     *6</t>
  </si>
  <si>
    <t>8717163655733</t>
  </si>
  <si>
    <t>REXONA жен спрей Прозрачный кристалл 150мл     *6</t>
  </si>
  <si>
    <t>8718114671024</t>
  </si>
  <si>
    <t>REXONA жен спрей Свежесть душа 150мл     *6</t>
  </si>
  <si>
    <t>8717163705995</t>
  </si>
  <si>
    <t>REXONA жен спрей Чистый диамант 150мл     *6</t>
  </si>
  <si>
    <t>8717644585085</t>
  </si>
  <si>
    <t>REXONA жен спрей Яркий букет 150мл     *6</t>
  </si>
  <si>
    <t>96003435</t>
  </si>
  <si>
    <t>REXONA жен твердый Свежесть душа 40г     *6</t>
  </si>
  <si>
    <t>96097328</t>
  </si>
  <si>
    <t>REXONA муж роликовый Невидимый на черном и белом 50мл     *6</t>
  </si>
  <si>
    <t>50220960</t>
  </si>
  <si>
    <t>8717163663493</t>
  </si>
  <si>
    <t>REXONA муж спрей Кобальт 150мл     *6</t>
  </si>
  <si>
    <t>8710847904141</t>
  </si>
  <si>
    <t>REXONA муж спрей Морський бриз 150мл     *6</t>
  </si>
  <si>
    <t>8717644644362</t>
  </si>
  <si>
    <t>REXONA муж спрей Прозрачный лед 150мл     *6</t>
  </si>
  <si>
    <t>87294910</t>
  </si>
  <si>
    <t>REXONA муж твердый Антибактериальный эффект 50мл     *6</t>
  </si>
  <si>
    <t>46143617</t>
  </si>
  <si>
    <t>REXONA муж твердый Невидимый на черном 50мл     *6</t>
  </si>
  <si>
    <t>SANINO  зубна паста Білосніжна посмішка 50г     *72</t>
  </si>
  <si>
    <t>SANINO  зубна паста Захист від Карієсу 50г     *72</t>
  </si>
  <si>
    <t>SANINO  зубна паста Захист для чутливих зубів 50г     *72</t>
  </si>
  <si>
    <t>8690506471781</t>
  </si>
  <si>
    <t>SANINO  зубна паста Комплексний догляд 50г     *72</t>
  </si>
  <si>
    <t>8690506471743</t>
  </si>
  <si>
    <t>SANINO  зубна паста Тривала Свіжість 50г     *72</t>
  </si>
  <si>
    <t>7640168930059</t>
  </si>
  <si>
    <t>SPLAT зубна паста Біокальцій відновлення та відбілювання 100мл     *25</t>
  </si>
  <si>
    <t>4015001003505</t>
  </si>
  <si>
    <t>TAFT лак для волоccя Power 5     *10</t>
  </si>
  <si>
    <t>4015001003109</t>
  </si>
  <si>
    <t>TAFT лак для волоccя Ultimate 6     *10</t>
  </si>
  <si>
    <t>4015100190632</t>
  </si>
  <si>
    <t>TAFT лак для волоccя Експрес Укладання (5) 250мл     *10</t>
  </si>
  <si>
    <t>4015001003581</t>
  </si>
  <si>
    <t>TAFT лак для волоccя Невидима мегафіксація 5     *10</t>
  </si>
  <si>
    <t>4015001003628</t>
  </si>
  <si>
    <t>TAFT лак для волоccя Ніжність кашеміру (5) 250мл     *10</t>
  </si>
  <si>
    <t>4015001003277</t>
  </si>
  <si>
    <t>TAFT лак для волоccя Об'єм 5     *10</t>
  </si>
  <si>
    <t>4015001003529</t>
  </si>
  <si>
    <t>TAFT лак для волоccя Сила кератину (5) 250мл     *10</t>
  </si>
  <si>
    <t>8714100710081</t>
  </si>
  <si>
    <t>БАРХАТНЫЕ РУЧКИ крем для рук Питательный 72мл     *20</t>
  </si>
  <si>
    <t>4600702054460</t>
  </si>
  <si>
    <t>ДРАКОША зубна паста Малина 60мл     *30</t>
  </si>
  <si>
    <t>4600702023046</t>
  </si>
  <si>
    <t>ДРАКОША зубна паста Полуниця 60мл     *30</t>
  </si>
  <si>
    <t>4600702093803</t>
  </si>
  <si>
    <t>ДРАКОША зубна паста Фруктова м'ята 60мл     *30</t>
  </si>
  <si>
    <t>4600702068665</t>
  </si>
  <si>
    <t>ЛІСОВИЙ БАЛЬЗАМ зубна паста Прополіс 75мл     *48</t>
  </si>
  <si>
    <t>ПН ARKO (гель для гоління Anti-Irritation 200мл та бальзам після гоління Anti-Irritation 150мл)   *6</t>
  </si>
  <si>
    <t>ПН DOVE подарунковий набір Обійми ніжності     *12</t>
  </si>
  <si>
    <t>ПН GILLETTE (піна Sens Skin 250мл+HEAD&amp;SHOULDERS шампунь Sports Fresh 200мл)     *6</t>
  </si>
  <si>
    <t>ПН PANTENE (шампунь Густе та мiцне 250мл+бальзам Густе та мiцне 200мл)     *6</t>
  </si>
  <si>
    <t>ПН ЧИСТАЯ ЛИНИЯ подарочный набор Фитоколаген     *5</t>
  </si>
  <si>
    <t>8712561454131</t>
  </si>
  <si>
    <t>СІФ крем для чищення Рожева свіжість 500мл     *16</t>
  </si>
  <si>
    <t>8717163044698</t>
  </si>
  <si>
    <t>СІФ крем Лимон 500мл     *16</t>
  </si>
  <si>
    <t>СТО РЕЦЕПТОВ КРАСОТЫ бальзам для волос Смузи 200мл     *12</t>
  </si>
  <si>
    <t>8714100716038</t>
  </si>
  <si>
    <t>СТО РЕЦЕПТОВ КРАСОТЫ шампунь Хлебный 380мл     *14</t>
  </si>
  <si>
    <t>УШАСТИЙ НЯНЬ пральний порошок 4,5кг     *3</t>
  </si>
  <si>
    <t>УШАСТИЙ НЯНЬ пральний порошок 6кг     *3</t>
  </si>
  <si>
    <t>4820026412894</t>
  </si>
  <si>
    <t>УШАСТЫЙ НЯНЬ стиральный порошок 9кг     *2</t>
  </si>
  <si>
    <t>4600702081589</t>
  </si>
  <si>
    <t>ЧИСТАЯ ЛИНИЯ шампунь  2в1 хмель 250мл     *12</t>
  </si>
  <si>
    <t>8722700848066</t>
  </si>
  <si>
    <t>ЧИСТАЯ ЛИНИЯ шампунь  Крапива 250мл     *12</t>
  </si>
  <si>
    <t>4600702082012</t>
  </si>
  <si>
    <t>ЧИСТАЯ ЛИНИЯ шампунь  Пшеница и лён 250мл     *12</t>
  </si>
  <si>
    <t>8722700848110</t>
  </si>
  <si>
    <t>ЧИСТАЯ ЛИНИЯ шампунь 2в1 хмель 400мл     *12</t>
  </si>
  <si>
    <t>8722700848011</t>
  </si>
  <si>
    <t>ЧИСТАЯ ЛИНИЯ шампунь 400мл крапива     *12</t>
  </si>
  <si>
    <t>8714100919422</t>
  </si>
  <si>
    <t>ЧИСТАЯ ЛИНИЯ шампунь Конский каштан 400мл    *12</t>
  </si>
  <si>
    <t>8722700848028</t>
  </si>
  <si>
    <t>ЧИСТАЯ ЛИНИЯ шампунь Пшеница 400мл     *12</t>
  </si>
  <si>
    <t>9000101418118</t>
  </si>
  <si>
    <t>CAMAY подарунковий набір Елегантний догляд (гель для душу 2*250мл, мочалка)     *6</t>
  </si>
  <si>
    <t>PANTENE шампунь 3в1 Зміцнення і блиск 400мл     *6</t>
  </si>
  <si>
    <t>(097) 87 097 45</t>
  </si>
  <si>
    <t>zakazfreshhouse@gmail.com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</si>
</sst>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\ _р_._-;\-* #,##0\ _р_._-;_-* &quot;-&quot;\ _р_._-;_-@_-"/>
    <numFmt numFmtId="167" formatCode="_-* #,##0.00\ _р_._-;\-* #,##0.00\ _р_._-;_-* &quot;-&quot;??\ _р_._-;_-@_-"/>
    <numFmt numFmtId="168" formatCode="_-* #,##0.00_$_-;\-* #,##0.00_$_-;_-* &quot;-&quot;??_$_-;_-@_-"/>
    <numFmt numFmtId="169" formatCode="#,##0.000000000;[Red]\-#,##0.000000000"/>
    <numFmt numFmtId="170" formatCode="&quot;\&quot;#,##0.00;[Red]&quot;\&quot;\-#,##0.00"/>
    <numFmt numFmtId="171" formatCode="General_)"/>
  </numFmts>
  <fonts count="56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theme="0"/>
      <name val="Sylfaen"/>
      <family val="1"/>
      <charset val="204"/>
    </font>
    <font>
      <sz val="8"/>
      <color theme="8" tint="-0.249977111117893"/>
      <name val="Arial"/>
      <family val="2"/>
      <charset val="204"/>
    </font>
    <font>
      <sz val="9"/>
      <color theme="8" tint="-0.499984740745262"/>
      <name val="Sylfaen"/>
      <family val="1"/>
      <charset val="204"/>
    </font>
    <font>
      <sz val="8"/>
      <color theme="8" tint="-0.499984740745262"/>
      <name val="Sylfaen"/>
      <family val="1"/>
      <charset val="204"/>
    </font>
    <font>
      <b/>
      <sz val="24"/>
      <color theme="8" tint="-0.249977111117893"/>
      <name val="Sylfaen"/>
      <family val="1"/>
      <charset val="204"/>
    </font>
    <font>
      <b/>
      <sz val="11"/>
      <color theme="8" tint="-0.249977111117893"/>
      <name val="Sylfaen"/>
      <family val="1"/>
      <charset val="204"/>
    </font>
    <font>
      <sz val="10"/>
      <name val="Sylfaen"/>
      <family val="1"/>
      <charset val="204"/>
    </font>
    <font>
      <sz val="8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name val="Arial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Times New Roman Cyr"/>
      <charset val="204"/>
    </font>
    <font>
      <sz val="11"/>
      <name val="ＭＳ Ｐゴシック"/>
      <family val="3"/>
      <charset val="128"/>
    </font>
    <font>
      <sz val="12"/>
      <name val="宋体"/>
      <charset val="134"/>
    </font>
    <font>
      <i/>
      <sz val="12"/>
      <color indexed="60"/>
      <name val="Arial Cyr"/>
      <family val="2"/>
      <charset val="204"/>
    </font>
    <font>
      <sz val="10"/>
      <name val="Helv"/>
    </font>
    <font>
      <sz val="8"/>
      <name val="Arial"/>
      <family val="2"/>
    </font>
    <font>
      <sz val="10"/>
      <name val="MS Sans Serif"/>
      <family val="2"/>
      <charset val="204"/>
    </font>
    <font>
      <sz val="10"/>
      <name val="TimesET"/>
    </font>
    <font>
      <sz val="12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u/>
      <sz val="10"/>
      <color indexed="12"/>
      <name val="Arial Cyr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128"/>
    </font>
    <font>
      <sz val="11"/>
      <color indexed="8"/>
      <name val="Arial"/>
      <family val="2"/>
      <charset val="13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128"/>
      <scheme val="minor"/>
    </font>
    <font>
      <sz val="11"/>
      <color theme="1"/>
      <name val="Arial"/>
      <family val="2"/>
      <charset val="134"/>
    </font>
    <font>
      <sz val="10"/>
      <color theme="1"/>
      <name val="Times New Roman"/>
      <family val="2"/>
      <charset val="204"/>
    </font>
    <font>
      <sz val="10"/>
      <color theme="1"/>
      <name val="Sylfaen"/>
      <family val="1"/>
      <charset val="204"/>
    </font>
    <font>
      <sz val="10"/>
      <color theme="8" tint="-0.499984740745262"/>
      <name val="Sylfae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-0.2499465926084170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77">
    <xf numFmtId="0" fontId="0" fillId="0" borderId="0"/>
    <xf numFmtId="0" fontId="5" fillId="0" borderId="0" applyFill="0" applyProtection="0"/>
    <xf numFmtId="0" fontId="1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9" fillId="0" borderId="0"/>
    <xf numFmtId="0" fontId="35" fillId="0" borderId="0"/>
    <xf numFmtId="0" fontId="33" fillId="0" borderId="0"/>
    <xf numFmtId="0" fontId="35" fillId="0" borderId="0"/>
    <xf numFmtId="0" fontId="39" fillId="0" borderId="0"/>
    <xf numFmtId="0" fontId="39" fillId="0" borderId="0"/>
    <xf numFmtId="0" fontId="35" fillId="0" borderId="0"/>
    <xf numFmtId="0" fontId="3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168" fontId="36" fillId="0" borderId="0" applyFont="0" applyFill="0" applyBorder="0" applyAlignment="0" applyProtection="0"/>
    <xf numFmtId="0" fontId="5" fillId="0" borderId="0"/>
    <xf numFmtId="38" fontId="41" fillId="17" borderId="0" applyNumberFormat="0" applyBorder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0" fontId="34" fillId="0" borderId="3" applyNumberFormat="0" applyFont="0" applyFill="0" applyAlignment="0" applyProtection="0"/>
    <xf numFmtId="10" fontId="41" fillId="18" borderId="1" applyNumberFormat="0" applyBorder="0" applyAlignment="0" applyProtection="0"/>
    <xf numFmtId="169" fontId="16" fillId="0" borderId="0"/>
    <xf numFmtId="0" fontId="2" fillId="0" borderId="0"/>
    <xf numFmtId="0" fontId="42" fillId="0" borderId="0"/>
    <xf numFmtId="10" fontId="34" fillId="0" borderId="0" applyFont="0" applyFill="0" applyBorder="0" applyAlignment="0" applyProtection="0"/>
    <xf numFmtId="171" fontId="40" fillId="0" borderId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8" fillId="8" borderId="3" applyNumberFormat="0" applyAlignment="0" applyProtection="0"/>
    <xf numFmtId="0" fontId="18" fillId="8" borderId="3" applyNumberFormat="0" applyAlignment="0" applyProtection="0"/>
    <xf numFmtId="0" fontId="18" fillId="8" borderId="3" applyNumberFormat="0" applyAlignment="0" applyProtection="0"/>
    <xf numFmtId="0" fontId="19" fillId="23" borderId="4" applyNumberFormat="0" applyAlignment="0" applyProtection="0"/>
    <xf numFmtId="0" fontId="20" fillId="23" borderId="3" applyNumberFormat="0" applyAlignment="0" applyProtection="0"/>
    <xf numFmtId="0" fontId="20" fillId="23" borderId="3" applyNumberFormat="0" applyAlignment="0" applyProtection="0"/>
    <xf numFmtId="0" fontId="20" fillId="23" borderId="3" applyNumberFormat="0" applyAlignment="0" applyProtection="0"/>
    <xf numFmtId="0" fontId="45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3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8" applyNumberFormat="0" applyFill="0" applyAlignment="0" applyProtection="0"/>
    <xf numFmtId="0" fontId="25" fillId="24" borderId="9" applyNumberFormat="0" applyAlignment="0" applyProtection="0"/>
    <xf numFmtId="0" fontId="26" fillId="0" borderId="0" applyNumberFormat="0" applyFill="0" applyBorder="0" applyAlignment="0" applyProtection="0"/>
    <xf numFmtId="0" fontId="27" fillId="25" borderId="0" applyNumberFormat="0" applyBorder="0" applyAlignment="0" applyProtection="0"/>
    <xf numFmtId="0" fontId="51" fillId="0" borderId="0">
      <alignment vertical="center"/>
    </xf>
    <xf numFmtId="0" fontId="2" fillId="0" borderId="0"/>
    <xf numFmtId="0" fontId="16" fillId="0" borderId="0"/>
    <xf numFmtId="0" fontId="2" fillId="0" borderId="0"/>
    <xf numFmtId="0" fontId="52" fillId="0" borderId="0">
      <alignment vertical="center"/>
    </xf>
    <xf numFmtId="0" fontId="5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" fontId="2" fillId="0" borderId="0">
      <alignment horizontal="center"/>
    </xf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2" fillId="0" borderId="0">
      <alignment horizontal="center"/>
    </xf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6" borderId="10" applyNumberFormat="0" applyFon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0" fillId="0" borderId="11" applyNumberFormat="0" applyFill="0" applyAlignment="0" applyProtection="0"/>
    <xf numFmtId="0" fontId="33" fillId="0" borderId="0"/>
    <xf numFmtId="0" fontId="35" fillId="0" borderId="0"/>
    <xf numFmtId="0" fontId="31" fillId="0" borderId="0" applyNumberFormat="0" applyFill="0" applyBorder="0" applyAlignment="0" applyProtection="0"/>
    <xf numFmtId="166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38" fontId="48" fillId="0" borderId="0" applyFont="0" applyFill="0" applyBorder="0" applyAlignment="0" applyProtection="0">
      <alignment vertical="center"/>
    </xf>
    <xf numFmtId="164" fontId="16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165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32" fillId="5" borderId="0" applyNumberFormat="0" applyBorder="0" applyAlignment="0" applyProtection="0"/>
    <xf numFmtId="0" fontId="3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170" fontId="44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3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" fontId="1" fillId="0" borderId="0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49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14" fontId="12" fillId="0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14" fillId="0" borderId="0" xfId="0" applyFont="1" applyFill="1" applyAlignment="1">
      <alignment vertical="center"/>
    </xf>
    <xf numFmtId="0" fontId="7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1" fontId="54" fillId="0" borderId="1" xfId="0" applyNumberFormat="1" applyFont="1" applyFill="1" applyBorder="1" applyAlignment="1">
      <alignment horizontal="center" vertical="center" wrapText="1"/>
    </xf>
    <xf numFmtId="0" fontId="54" fillId="0" borderId="1" xfId="0" applyFont="1" applyFill="1" applyBorder="1" applyAlignment="1">
      <alignment horizontal="left" vertical="center" wrapText="1"/>
    </xf>
    <xf numFmtId="4" fontId="54" fillId="0" borderId="1" xfId="0" applyNumberFormat="1" applyFont="1" applyFill="1" applyBorder="1" applyAlignment="1" applyProtection="1">
      <alignment horizontal="right" vertical="center" wrapText="1"/>
    </xf>
    <xf numFmtId="0" fontId="54" fillId="0" borderId="1" xfId="0" applyFont="1" applyFill="1" applyBorder="1" applyAlignment="1">
      <alignment horizontal="center" vertical="center"/>
    </xf>
    <xf numFmtId="4" fontId="54" fillId="0" borderId="1" xfId="0" applyNumberFormat="1" applyFont="1" applyFill="1" applyBorder="1" applyAlignment="1">
      <alignment horizontal="right" vertical="center"/>
    </xf>
    <xf numFmtId="4" fontId="54" fillId="0" borderId="1" xfId="0" applyNumberFormat="1" applyFont="1" applyFill="1" applyBorder="1" applyAlignment="1">
      <alignment horizontal="right" vertical="center" wrapText="1"/>
    </xf>
    <xf numFmtId="0" fontId="6" fillId="27" borderId="2" xfId="0" applyFont="1" applyFill="1" applyBorder="1" applyAlignment="1">
      <alignment horizontal="left" vertical="center" wrapText="1"/>
    </xf>
    <xf numFmtId="0" fontId="6" fillId="27" borderId="2" xfId="0" applyFont="1" applyFill="1" applyBorder="1" applyAlignment="1">
      <alignment horizontal="center" vertical="center" wrapText="1"/>
    </xf>
    <xf numFmtId="0" fontId="6" fillId="27" borderId="2" xfId="0" applyFont="1" applyFill="1" applyBorder="1" applyAlignment="1" applyProtection="1">
      <alignment horizontal="left" vertical="center" wrapText="1"/>
    </xf>
    <xf numFmtId="4" fontId="6" fillId="27" borderId="2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 applyProtection="1">
      <alignment horizontal="right" vertical="center" wrapText="1"/>
    </xf>
    <xf numFmtId="0" fontId="12" fillId="0" borderId="1" xfId="0" applyFont="1" applyFill="1" applyBorder="1" applyAlignment="1">
      <alignment horizontal="center" vertical="center"/>
    </xf>
    <xf numFmtId="4" fontId="55" fillId="0" borderId="0" xfId="0" applyNumberFormat="1" applyFont="1" applyAlignment="1" applyProtection="1">
      <alignment horizontal="right" vertical="center" wrapText="1"/>
    </xf>
    <xf numFmtId="49" fontId="55" fillId="0" borderId="0" xfId="0" applyNumberFormat="1" applyFont="1" applyAlignment="1">
      <alignment horizontal="left" vertical="center" wrapText="1"/>
    </xf>
    <xf numFmtId="0" fontId="55" fillId="0" borderId="0" xfId="0" applyFont="1" applyAlignment="1" applyProtection="1">
      <alignment horizontal="right" vertical="center"/>
    </xf>
    <xf numFmtId="0" fontId="55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5" fillId="0" borderId="0" xfId="0" applyFont="1" applyAlignment="1" applyProtection="1">
      <alignment horizontal="right" vertical="top"/>
    </xf>
    <xf numFmtId="0" fontId="55" fillId="0" borderId="0" xfId="0" applyFont="1" applyAlignment="1">
      <alignment horizontal="left" vertical="top"/>
    </xf>
    <xf numFmtId="0" fontId="55" fillId="0" borderId="0" xfId="0" applyFont="1" applyAlignment="1">
      <alignment horizontal="right" vertical="top"/>
    </xf>
  </cellXfs>
  <cellStyles count="1577">
    <cellStyle name="_10_Бюджет и кеш на 4 кв 09 _ ПОЛНЫЙ " xfId="3" xr:uid="{EF8C89F0-F71F-464D-86E7-CF25BC122830}"/>
    <cellStyle name="_1111 (2)" xfId="4" xr:uid="{BBCD87B6-661B-4659-93A5-82898DF1E37D}"/>
    <cellStyle name="_2_январь09_прогноз" xfId="5" xr:uid="{1BD69D63-2F66-462D-820A-231B650770A2}"/>
    <cellStyle name="_Cash-Flow за ноябрь" xfId="6" xr:uid="{1B0D1368-F048-42CD-A023-E3115D0EA8E3}"/>
    <cellStyle name="_Payments" xfId="7" xr:uid="{297C55AC-B892-4D25-969B-ED73C5BA2966}"/>
    <cellStyle name="_бонусы для кэш фло" xfId="8" xr:uid="{EBAA8A61-EB9F-4651-9080-85616DBB148E}"/>
    <cellStyle name="_Бюджет 2008 КОСМЕТИКА" xfId="9" xr:uid="{12D383D6-7389-4BFB-9DA3-42447DC4E5DE}"/>
    <cellStyle name="_Движение денег" xfId="10" xr:uid="{2C856847-D09F-4B18-9572-AC8449BA03C0}"/>
    <cellStyle name="_Для Ольги (3)" xfId="11" xr:uid="{61E302F6-E88C-4AD8-95AB-55BE4B4E4C26}"/>
    <cellStyle name="_Книга1 (3) (2) (2)" xfId="12" xr:uid="{AF17F688-138E-40DD-AC3C-E7EDB816807F}"/>
    <cellStyle name="_Книга3 (7)" xfId="13" xr:uid="{3F3A83A1-E85E-4CAB-B560-1A2CC2375FD3}"/>
    <cellStyle name="_Кэш-фло.кор-ка февраль-март 091г" xfId="14" xr:uid="{8B616C2F-CC3B-4053-9D24-D81A583DD62E}"/>
    <cellStyle name="_Лист1" xfId="15" xr:uid="{A61B966D-E323-46DB-BD4E-4DF05B2733D9}"/>
    <cellStyle name="_Лист1_Апрель записка" xfId="16" xr:uid="{00C297F7-5D28-4190-82E9-4DAA8B0B1460}"/>
    <cellStyle name="_Лист1_Прогноз (6)" xfId="17" xr:uid="{48652E59-4C5F-4B83-A2C2-36273FD39962}"/>
    <cellStyle name="_Лист3" xfId="18" xr:uid="{508FA4B8-3B9D-451A-B8BC-9B378AB8A95D}"/>
    <cellStyle name="_налоги ноябрь (бух окт 1)" xfId="19" xr:uid="{0756B06D-FB07-4645-AC86-78DCA4D44154}"/>
    <cellStyle name="_Ноябрь" xfId="20" xr:uid="{21D6985C-E751-4975-BDB1-443C5707A468}"/>
    <cellStyle name="_ноябрь 08 (2)" xfId="21" xr:uid="{186F7824-63C0-45E6-BC0C-35997850AEBD}"/>
    <cellStyle name="_Ноябрь 2008г" xfId="22" xr:uid="{2496E61D-84B5-4BFD-95CD-AD21D2482D33}"/>
    <cellStyle name="_овердрафты 10 11 2008" xfId="23" xr:uid="{959FEB1F-4B69-4AD0-B4B2-DA90A6E2DE2C}"/>
    <cellStyle name="_Планы_Факты_Февраль_1" xfId="24" xr:uid="{1640A985-43D2-4FC1-9EC0-03F7F8017943}"/>
    <cellStyle name="_Прогноз платежей на ноябрь 2008" xfId="25" xr:uid="{83F97F0F-0C2E-4D39-9F0F-9B90D0565404}"/>
    <cellStyle name="_распред бюджет" xfId="26" xr:uid="{2ED39D19-A38B-4FFE-A287-74CEA4F49AA8}"/>
    <cellStyle name="_СF 4th quarter of 08-09 НЭП - updated 26 12 08" xfId="27" xr:uid="{BDD487CC-8BD2-4F7B-83E1-706C2793A51D}"/>
    <cellStyle name="_СF Merries" xfId="28" xr:uid="{7958CD06-C085-41D3-A696-108A0AD24BA7}"/>
    <cellStyle name="_Свод (2)" xfId="29" xr:uid="{815B19E0-7196-44C0-BA86-1704155D74CA}"/>
    <cellStyle name="_свод (3)" xfId="30" xr:uid="{A0F2908F-80D8-45F3-95FA-CA60FD20180F}"/>
    <cellStyle name="_Свод Кеш 4 кв 08" xfId="31" xr:uid="{E0764111-66F1-49A5-8C10-AC95D99D390A}"/>
    <cellStyle name="_Сводный бюджет 4кв 08-09" xfId="32" xr:uid="{9C6D4AB9-8BF9-49D3-BB31-4D94F34C7119}"/>
    <cellStyle name="_Транзакционные расходы ТАБЛИЦА ПЛАН_ФАКТ" xfId="33" xr:uid="{CE59ADC6-487A-47F6-A233-7D01A926BFDC}"/>
    <cellStyle name="_Транзакционные расходы ТАБЛИЦА ПЛАН_ФАКТ (2)" xfId="34" xr:uid="{F0BB4EAC-5CD3-4502-9B38-F8E7158EF12A}"/>
    <cellStyle name="_Форма для сбора кеша" xfId="35" xr:uid="{A7B80766-2DF1-4DD4-8B35-195FD534AFBD}"/>
    <cellStyle name="_Форма для сбора кеша Москва 4 квартал вар 1" xfId="36" xr:uid="{DEABED2F-E531-4656-8028-CC70D885D6E4}"/>
    <cellStyle name="0,0_x000d__x000a_NA_x000d__x000a_" xfId="37" xr:uid="{BDA36607-05FA-44AD-B955-D3A262805220}"/>
    <cellStyle name="20% - Акцент1 2" xfId="38" xr:uid="{97B4449E-CEC6-4C5E-9FA8-A15433F21CC7}"/>
    <cellStyle name="20% - Акцент2 2" xfId="39" xr:uid="{9FDACA23-AEE1-4F3A-90A0-02690685A3B2}"/>
    <cellStyle name="20% - Акцент3 2" xfId="40" xr:uid="{FCA2FA2A-9CC4-4F75-986C-16AB57670C01}"/>
    <cellStyle name="20% - Акцент4 2" xfId="41" xr:uid="{5078BCC1-6EA7-4114-B159-498F09D92E65}"/>
    <cellStyle name="20% - Акцент5 2" xfId="42" xr:uid="{008980A6-121D-4632-83DA-011314B7CBCE}"/>
    <cellStyle name="20% - Акцент6 2" xfId="43" xr:uid="{C2F4CF19-E1E2-4588-AB19-728EFD40C5E7}"/>
    <cellStyle name="40% - Акцент1 2" xfId="44" xr:uid="{59E4864E-E918-4BB3-8734-4AEFA98ABC44}"/>
    <cellStyle name="40% - Акцент2 2" xfId="45" xr:uid="{1E20D867-773E-469F-B7FD-43430E345B7D}"/>
    <cellStyle name="40% - Акцент3 2" xfId="46" xr:uid="{8140D640-50BF-4AA8-98C6-82F6047B5640}"/>
    <cellStyle name="40% - Акцент4 2" xfId="47" xr:uid="{47510E21-0A9D-4781-AA26-7F44EB1BC094}"/>
    <cellStyle name="40% - Акцент5 2" xfId="48" xr:uid="{2C2E3B7B-190C-4063-80BC-2BFEC9DABC7A}"/>
    <cellStyle name="40% - Акцент6 2" xfId="49" xr:uid="{C7056B1F-F4BC-42B0-8019-37711FAB3E8B}"/>
    <cellStyle name="60% - Акцент1 2" xfId="50" xr:uid="{73C2DFBF-D31A-43E6-97F7-B1B554553060}"/>
    <cellStyle name="60% - Акцент2 2" xfId="51" xr:uid="{FD1A944A-5E4E-4ED1-A446-7D763827C54E}"/>
    <cellStyle name="60% - Акцент3 2" xfId="52" xr:uid="{9FA89BC8-B831-4C5B-A5F3-1F762DE042DD}"/>
    <cellStyle name="60% - Акцент4 2" xfId="53" xr:uid="{1BE07C28-7BC9-4DF7-B5AD-B61543062068}"/>
    <cellStyle name="60% - Акцент5 2" xfId="54" xr:uid="{BB0E0622-D9D9-4D24-9A9B-307F100D8C49}"/>
    <cellStyle name="60% - Акцент6 2" xfId="55" xr:uid="{8F0330FA-9E49-46C9-97C3-7E773776D3D7}"/>
    <cellStyle name="Comma_Предпосылки 2003" xfId="56" xr:uid="{67074353-D6AE-471E-9F3D-4638DCB7F443}"/>
    <cellStyle name="Excel Built-in Normal" xfId="57" xr:uid="{5ECB746E-FF55-4852-91BB-DBE95CF3460A}"/>
    <cellStyle name="Grey" xfId="58" xr:uid="{C6E9CF05-A60C-4CA0-866C-CA0DF592A527}"/>
    <cellStyle name="GridCell" xfId="59" xr:uid="{625E08C7-52CA-4A1D-B85E-16B580A09E20}"/>
    <cellStyle name="GridCell 10" xfId="60" xr:uid="{5CB33E60-01B2-491F-9848-17F8D3EB2DEC}"/>
    <cellStyle name="GridCell 11" xfId="61" xr:uid="{9E019C6C-D226-4138-80F6-F646E027D679}"/>
    <cellStyle name="GridCell 12" xfId="62" xr:uid="{5B721F23-C7CE-4096-90B9-36EA8F55DD45}"/>
    <cellStyle name="GridCell 13" xfId="63" xr:uid="{6781675E-6BCC-4980-8029-22545EC07790}"/>
    <cellStyle name="GridCell 14" xfId="64" xr:uid="{DB590387-5447-4F7A-B7C8-620A1EE2BF0E}"/>
    <cellStyle name="GridCell 15" xfId="65" xr:uid="{8F1FDAA0-16B6-4EC3-AEB6-ADF8CBA162F6}"/>
    <cellStyle name="GridCell 16" xfId="66" xr:uid="{624EEF9F-0AAD-49FF-A6D9-7D93F21AF9E3}"/>
    <cellStyle name="GridCell 17" xfId="67" xr:uid="{343AC20B-B14D-4C43-BEF7-0EC20E08155C}"/>
    <cellStyle name="GridCell 2" xfId="68" xr:uid="{2B011B23-D99E-4E1E-8B54-20587EE62115}"/>
    <cellStyle name="GridCell 2 10" xfId="69" xr:uid="{02CF05A1-9741-4130-9AA3-FE5AF4781916}"/>
    <cellStyle name="GridCell 2 11" xfId="70" xr:uid="{9E479DB3-8E06-48E5-8B8B-C947F48291FC}"/>
    <cellStyle name="GridCell 2 12" xfId="71" xr:uid="{CD915D6D-11F7-4CCD-8791-67CA440F905E}"/>
    <cellStyle name="GridCell 2 13" xfId="72" xr:uid="{54D61BA2-391B-40AD-84FF-266DC8FCC03A}"/>
    <cellStyle name="GridCell 2 2" xfId="73" xr:uid="{7E40C19F-9A71-438B-9A8A-10043E7F9A26}"/>
    <cellStyle name="GridCell 2 2 2" xfId="74" xr:uid="{BE923C66-D0EE-4E85-95C8-B6BA03A4AC56}"/>
    <cellStyle name="GridCell 2 2 2 2" xfId="75" xr:uid="{749EE7CA-2F48-4EDA-9CD8-E56B3F1924C6}"/>
    <cellStyle name="GridCell 2 2 3" xfId="76" xr:uid="{25FCFD59-A7F8-4944-B7FC-795F24BD649B}"/>
    <cellStyle name="GridCell 2 2 4" xfId="77" xr:uid="{3B739C1C-993D-4800-9B8C-C6F8FD95B4D4}"/>
    <cellStyle name="GridCell 2 2 5" xfId="78" xr:uid="{09F8159A-16FE-4D73-AC38-CDF217B2D54B}"/>
    <cellStyle name="GridCell 2 2 6" xfId="79" xr:uid="{1DB84E87-118F-42E2-B11D-7627F917464A}"/>
    <cellStyle name="GridCell 2 2 7" xfId="80" xr:uid="{D33FC2FC-77C4-4401-AFB0-416EC42E0627}"/>
    <cellStyle name="GridCell 2 2 8" xfId="81" xr:uid="{D8D75B1A-817C-4715-8BB2-89EFD4AF622F}"/>
    <cellStyle name="GridCell 2 2 9" xfId="82" xr:uid="{7ECD55CE-BCB3-4FFC-B1CF-8A678FB3D078}"/>
    <cellStyle name="GridCell 2 2_Бюджет месяц+год+квартал" xfId="83" xr:uid="{0AC720DE-5E15-4C14-9812-8D029ECBF1E2}"/>
    <cellStyle name="GridCell 2 3" xfId="84" xr:uid="{9C70A2D0-C696-4F57-96BF-0DE4222FDFA2}"/>
    <cellStyle name="GridCell 2 3 2" xfId="85" xr:uid="{BBACC1BA-4CCE-4E77-92E0-324E034096BF}"/>
    <cellStyle name="GridCell 2 3 2 2" xfId="86" xr:uid="{75A51060-9E95-47C1-9C21-31CE6310046F}"/>
    <cellStyle name="GridCell 2 3 3" xfId="87" xr:uid="{2B298CA1-9D22-407A-ABBE-0694C1F10598}"/>
    <cellStyle name="GridCell 2 3_Бюджет месяц+год+квартал" xfId="88" xr:uid="{B088D382-3470-42B5-8523-CAE2A9A3E480}"/>
    <cellStyle name="GridCell 2 4" xfId="89" xr:uid="{6005D60F-4D1F-44EB-A7E6-4726436C1272}"/>
    <cellStyle name="GridCell 2 4 2" xfId="90" xr:uid="{59D59F23-31BE-4882-9E6D-F99B1BDC110F}"/>
    <cellStyle name="GridCell 2 5" xfId="91" xr:uid="{FD41E7E1-A779-4716-9B44-8BD558CF4E5D}"/>
    <cellStyle name="GridCell 2 6" xfId="92" xr:uid="{104D421B-A523-4F99-A980-2E769E59E6FF}"/>
    <cellStyle name="GridCell 2 7" xfId="93" xr:uid="{CAA0D841-0916-4977-8D7A-719CEF18842B}"/>
    <cellStyle name="GridCell 2 8" xfId="94" xr:uid="{7BB4E1E9-5F6B-4756-AF2B-970A16BF83DC}"/>
    <cellStyle name="GridCell 2 9" xfId="95" xr:uid="{794FE14A-7AFD-454D-83CE-CAADB5393CAF}"/>
    <cellStyle name="GridCell 2_Бюджет месяц+год+квартал" xfId="96" xr:uid="{7C742FC1-2DC8-45DE-AB85-5403D2932448}"/>
    <cellStyle name="GridCell 3" xfId="97" xr:uid="{176F0AB6-646D-460B-B128-16F20936154E}"/>
    <cellStyle name="GridCell 3 10" xfId="98" xr:uid="{00EA34DE-4249-477B-AF39-CF439AE0886C}"/>
    <cellStyle name="GridCell 3 11" xfId="99" xr:uid="{276BB955-D126-4A7B-80EF-294D89436492}"/>
    <cellStyle name="GridCell 3 12" xfId="100" xr:uid="{C55A2A90-AA50-4474-A26B-A2DF08CB290D}"/>
    <cellStyle name="GridCell 3 13" xfId="101" xr:uid="{EE3E94BE-DEC8-44FC-B061-BD60CDB9D2CE}"/>
    <cellStyle name="GridCell 3 2" xfId="102" xr:uid="{ACBE4C40-17B3-4C50-922A-51025C0D7C51}"/>
    <cellStyle name="GridCell 3 2 2" xfId="103" xr:uid="{71828626-335A-4CAE-A903-E4872CBC70AA}"/>
    <cellStyle name="GridCell 3 2 2 2" xfId="104" xr:uid="{81A3C05E-AEB4-4008-9E1F-7B3B453EEC59}"/>
    <cellStyle name="GridCell 3 2 3" xfId="105" xr:uid="{5BD71524-6764-4539-AAFF-AA1BC2005B26}"/>
    <cellStyle name="GridCell 3 2 4" xfId="106" xr:uid="{8B2F5A38-1DEB-4C40-AF5E-8CDE575E9F32}"/>
    <cellStyle name="GridCell 3 2 5" xfId="107" xr:uid="{5863ADF0-37AB-4929-B1F9-0B0B3299FD9E}"/>
    <cellStyle name="GridCell 3 2 6" xfId="108" xr:uid="{51C163CC-3D29-4A51-A90A-51F8EFBD3FD6}"/>
    <cellStyle name="GridCell 3 2 7" xfId="109" xr:uid="{AFBB7C85-E851-45F5-A559-7092914962B4}"/>
    <cellStyle name="GridCell 3 2 8" xfId="110" xr:uid="{4D352A8D-53F5-4140-87E3-279C688793CE}"/>
    <cellStyle name="GridCell 3 2 9" xfId="111" xr:uid="{4C4012FC-788F-464C-9E66-4AB3CD255852}"/>
    <cellStyle name="GridCell 3 2_Бюджет месяц+год+квартал" xfId="112" xr:uid="{20F29B2D-EB3F-4501-B247-660BCE356035}"/>
    <cellStyle name="GridCell 3 3" xfId="113" xr:uid="{9B34CAD7-A817-460C-857E-555E026FDD88}"/>
    <cellStyle name="GridCell 3 3 2" xfId="114" xr:uid="{74D30739-8A06-47CE-B71C-66AB0123EAB8}"/>
    <cellStyle name="GridCell 3 3 2 2" xfId="115" xr:uid="{FA6BFB9A-5A2D-4DA5-BD33-009404FC91A0}"/>
    <cellStyle name="GridCell 3 3 3" xfId="116" xr:uid="{207F4C69-57FB-4B5F-B6AC-DB53A01D420F}"/>
    <cellStyle name="GridCell 3 3_Бюджет месяц+год+квартал" xfId="117" xr:uid="{380E54C0-C511-4E69-A00F-0647220C7A96}"/>
    <cellStyle name="GridCell 3 4" xfId="118" xr:uid="{2F403406-17D3-4C42-A449-D63CE1300842}"/>
    <cellStyle name="GridCell 3 4 2" xfId="119" xr:uid="{AEF85341-5FF8-4FE9-8EB1-0F0BA0171705}"/>
    <cellStyle name="GridCell 3 5" xfId="120" xr:uid="{940F30B9-ECFE-4A89-B543-F56428909E39}"/>
    <cellStyle name="GridCell 3 6" xfId="121" xr:uid="{93601C40-B372-479F-9839-2272549C9668}"/>
    <cellStyle name="GridCell 3 7" xfId="122" xr:uid="{C22E08E0-7EB4-408A-8491-8DD7175F5414}"/>
    <cellStyle name="GridCell 3 8" xfId="123" xr:uid="{6011169C-FA63-4CE8-9D3B-2299C2DF4C10}"/>
    <cellStyle name="GridCell 3 9" xfId="124" xr:uid="{53E258E6-0031-459C-B8F4-29781D2927F7}"/>
    <cellStyle name="GridCell 3_Бюджет месяц+год+квартал" xfId="125" xr:uid="{E921E1D7-39D6-4FA6-98B6-1ECCE10C685A}"/>
    <cellStyle name="GridCell 4" xfId="126" xr:uid="{13ACDAEE-A03B-4303-B06F-EE4645D0423E}"/>
    <cellStyle name="GridCell 4 2" xfId="127" xr:uid="{FAC9289B-A600-4F30-AB92-D5F571040F3B}"/>
    <cellStyle name="GridCell 4 2 2" xfId="128" xr:uid="{EF70E2B6-2A73-48ED-A0DD-F56B3F9A4CF0}"/>
    <cellStyle name="GridCell 4 3" xfId="129" xr:uid="{ED98BE49-CE8B-48C0-889C-8559A92B5E22}"/>
    <cellStyle name="GridCell 4 4" xfId="130" xr:uid="{A6ED8972-67B4-4264-84A1-2362A24CD023}"/>
    <cellStyle name="GridCell 4 5" xfId="131" xr:uid="{CA2826AF-7444-48B6-BEB7-F214763D2649}"/>
    <cellStyle name="GridCell 4 6" xfId="132" xr:uid="{9E0F9F55-2142-4144-B149-2736992731AC}"/>
    <cellStyle name="GridCell 4 7" xfId="133" xr:uid="{51695039-83F0-4C39-B306-AEF2F95BFE54}"/>
    <cellStyle name="GridCell 4 8" xfId="134" xr:uid="{7F593F11-BB6A-41F3-BA61-F8713AEAE630}"/>
    <cellStyle name="GridCell 4 9" xfId="135" xr:uid="{D5BE9B5F-DE3E-4E82-B203-FBD4AAD4BE94}"/>
    <cellStyle name="GridCell 4_Бюджет месяц+год+квартал" xfId="136" xr:uid="{6823A16A-EF12-4F53-8F6A-88743E52EE7B}"/>
    <cellStyle name="GridCell 5" xfId="137" xr:uid="{9A1A4008-1E8D-4D00-BAF1-68DB60C30E79}"/>
    <cellStyle name="GridCell 5 2" xfId="138" xr:uid="{4FCB700C-22CE-4880-B0E5-DF6BEEE6D872}"/>
    <cellStyle name="GridCell 5 2 2" xfId="139" xr:uid="{0CAF16DC-265F-4EDC-A1A9-F534BC2C3F26}"/>
    <cellStyle name="GridCell 5 3" xfId="140" xr:uid="{7E520299-3E77-4282-9F63-F60630DF829D}"/>
    <cellStyle name="GridCell 5 4" xfId="141" xr:uid="{83198597-0D66-4B35-AD4C-D2DFD2FFEC5D}"/>
    <cellStyle name="GridCell 5 5" xfId="142" xr:uid="{8A3F9326-6771-41F2-B98A-501E0AF1C179}"/>
    <cellStyle name="GridCell 5 6" xfId="143" xr:uid="{824F2D88-16F3-4398-A711-035C364366B9}"/>
    <cellStyle name="GridCell 5 7" xfId="144" xr:uid="{0494CC32-49C6-4C89-BAC0-AC1444205DA1}"/>
    <cellStyle name="GridCell 5 8" xfId="145" xr:uid="{25CBBCA5-9E9A-4943-8F4A-5F2A702DC92C}"/>
    <cellStyle name="GridCell 5 9" xfId="146" xr:uid="{0D0B208B-6288-4D82-A4E7-9F49B88D615D}"/>
    <cellStyle name="GridCell 5_Бюджет месяц+год+квартал" xfId="147" xr:uid="{76D27AEC-0A01-4CD2-9FC7-BF11C446EECB}"/>
    <cellStyle name="GridCell 6" xfId="148" xr:uid="{05FD60BA-D853-4D23-9DB6-E0CA22597408}"/>
    <cellStyle name="GridCell 6 2" xfId="149" xr:uid="{DA41F50C-1211-4A86-8E99-CE9E6A329DB0}"/>
    <cellStyle name="GridCell 6 2 2" xfId="150" xr:uid="{30BC3807-523E-48DE-8365-7E17E0636619}"/>
    <cellStyle name="GridCell 6 3" xfId="151" xr:uid="{F242B7E8-A470-4CB7-88C7-0AA8E6AF5B64}"/>
    <cellStyle name="GridCell 6 4" xfId="152" xr:uid="{BDFA3137-15AF-474D-A1B7-14C09315E70D}"/>
    <cellStyle name="GridCell 6 5" xfId="153" xr:uid="{D2DD2C99-B458-4EB1-8DEA-5CF408D51B75}"/>
    <cellStyle name="GridCell 6 6" xfId="154" xr:uid="{9E54BE2F-3374-4820-9108-E835F30ADBCA}"/>
    <cellStyle name="GridCell 6 7" xfId="155" xr:uid="{A3D7556E-A6AA-4484-83F1-B5D21291F14A}"/>
    <cellStyle name="GridCell 6 8" xfId="156" xr:uid="{B55344D9-F132-451D-B1C6-036DF64044D1}"/>
    <cellStyle name="GridCell 6 9" xfId="157" xr:uid="{56E57D70-EF8E-4247-8B00-B76C1DAC3607}"/>
    <cellStyle name="GridCell 6_Бюджет месяц+год+квартал" xfId="158" xr:uid="{CE03DBF2-C3D1-4408-A761-F4F1CBE65E62}"/>
    <cellStyle name="GridCell 7" xfId="159" xr:uid="{720F9C2E-21AA-4A79-8AB4-0B9C6E66EAF3}"/>
    <cellStyle name="GridCell 7 2" xfId="160" xr:uid="{A59D4AF1-7459-4979-936E-93D0E1B783E7}"/>
    <cellStyle name="GridCell 7 2 2" xfId="161" xr:uid="{2F0FCAA6-FB52-409D-9F2A-DE3FC359CCC9}"/>
    <cellStyle name="GridCell 7 3" xfId="162" xr:uid="{4839406E-990A-41DA-9C92-715D235BF682}"/>
    <cellStyle name="GridCell 7_Бюджет месяц+год+квартал" xfId="163" xr:uid="{2589AE66-9D0D-4DBA-A136-7188A6150A7B}"/>
    <cellStyle name="GridCell 8" xfId="164" xr:uid="{569FE5A6-3010-4E43-86AE-C178AEAACB77}"/>
    <cellStyle name="GridCell 8 2" xfId="165" xr:uid="{A4332E62-733D-433B-8C27-FDDF72C7DBFC}"/>
    <cellStyle name="GridCell 9" xfId="166" xr:uid="{6568AEBB-7E09-4D94-B436-34016E30FC53}"/>
    <cellStyle name="GridCell_10_Бюджет и кеш на 4 кв 09 _ ПОЛНЫЙ " xfId="167" xr:uid="{9C8A0DCA-2216-467E-9382-5B7FC64452AD}"/>
    <cellStyle name="Input [yellow]" xfId="168" xr:uid="{5A63C767-FC49-487E-B21E-E39BD3D13822}"/>
    <cellStyle name="Normal - Style1" xfId="169" xr:uid="{918F2B45-EE8E-48FD-9C24-73D8CD4EB664}"/>
    <cellStyle name="Normal 10" xfId="170" xr:uid="{559C1025-E953-47FE-9F24-5B8777DB6FF4}"/>
    <cellStyle name="Normal 10 2" xfId="985" xr:uid="{52F9886A-0EA6-411E-B562-37B348394CA3}"/>
    <cellStyle name="Normal_1702H" xfId="171" xr:uid="{091B6C3D-61E7-467C-9E34-FF06CFB03D0F}"/>
    <cellStyle name="Percent [2]" xfId="172" xr:uid="{5C9C50BF-B6BF-462B-BA24-33FCCCC1D31B}"/>
    <cellStyle name="Standard_Preisliste mit neuen Preisen" xfId="173" xr:uid="{8A16EDAF-3B61-4DA9-8BEB-C4EFC5403907}"/>
    <cellStyle name="Акцент1 2" xfId="174" xr:uid="{3AF76886-2B19-4A18-98B3-18203EF20725}"/>
    <cellStyle name="Акцент2 2" xfId="175" xr:uid="{DBBFEDF8-78BB-438D-B2D7-C1648F266D5B}"/>
    <cellStyle name="Акцент3 2" xfId="176" xr:uid="{5ECA9EF2-1379-48BF-80E0-2F2DC3EDFAFE}"/>
    <cellStyle name="Акцент4 2" xfId="177" xr:uid="{811EA46A-636F-47E9-A153-31BD01596B90}"/>
    <cellStyle name="Акцент5 2" xfId="178" xr:uid="{DCEE5D33-BC30-431D-836A-6CF47304B8ED}"/>
    <cellStyle name="Акцент6 2" xfId="179" xr:uid="{29CF1470-5AA0-4812-8DD4-3FDEAE405DF7}"/>
    <cellStyle name="Ввод  2" xfId="180" xr:uid="{F7BB1546-C077-46B2-85BA-E5B9BACAD5AA}"/>
    <cellStyle name="Ввод  2 2" xfId="181" xr:uid="{1A07E945-BE36-47C6-B082-02E79FAA694C}"/>
    <cellStyle name="Ввод  2 3" xfId="182" xr:uid="{C287D0CC-126C-4F74-8C46-EAD0953AA023}"/>
    <cellStyle name="Вывод 2" xfId="183" xr:uid="{BE73AD11-F3EF-4990-B03D-D6ED4B21C3F7}"/>
    <cellStyle name="Вычисление 2" xfId="184" xr:uid="{3B47E5C9-1598-4E17-AE3A-C19DE24715CB}"/>
    <cellStyle name="Вычисление 2 2" xfId="185" xr:uid="{79AD44D1-1255-4BE0-984F-C23124C3C122}"/>
    <cellStyle name="Вычисление 2 3" xfId="186" xr:uid="{9473C328-2FE0-447A-B3F5-8FFABA22CB4E}"/>
    <cellStyle name="Гиперссылка 2" xfId="187" xr:uid="{0894AB42-CF56-432B-A494-C864EF9BAA15}"/>
    <cellStyle name="Гиперссылка 2 2" xfId="188" xr:uid="{AA846290-A064-4B0D-9F50-CADA131CC0C3}"/>
    <cellStyle name="Гиперссылка 2 3" xfId="189" xr:uid="{3C42C486-DC96-4690-870F-11B89AAEFA76}"/>
    <cellStyle name="Гиперссылка 2 4" xfId="190" xr:uid="{FE9A2222-28E4-4EFD-B2BC-7591B14F4FDB}"/>
    <cellStyle name="Гиперссылка 2_без задвоенных" xfId="191" xr:uid="{685BBF13-E3B8-475E-AAA3-8A17F0AE94B6}"/>
    <cellStyle name="Гиперссылка 3" xfId="192" xr:uid="{2B442EF0-B15E-4F8E-8CDA-0BB033B5985A}"/>
    <cellStyle name="Гиперссылка 4" xfId="193" xr:uid="{89B9523C-9987-40C6-9EC5-5A671CEBF57C}"/>
    <cellStyle name="Заголовок 1 2" xfId="194" xr:uid="{8C28220D-1BFF-48D6-B801-7D6EF521E18B}"/>
    <cellStyle name="Заголовок 2 2" xfId="195" xr:uid="{0217C437-B990-4123-8BF6-C69CD0D668EE}"/>
    <cellStyle name="Заголовок 3 2" xfId="196" xr:uid="{33019690-E753-4017-B05E-8ACF2BCBD418}"/>
    <cellStyle name="Заголовок 3 2 2" xfId="197" xr:uid="{EACE6E5D-DEF5-4FFE-BDBF-FFC1BF900199}"/>
    <cellStyle name="Заголовок 4 2" xfId="198" xr:uid="{85DDE9BB-2060-49BA-A8E4-770C87F22C38}"/>
    <cellStyle name="Итог 2" xfId="199" xr:uid="{4E480A79-BA0F-46D5-BD88-64D3DA054810}"/>
    <cellStyle name="Контрольная ячейка 2" xfId="200" xr:uid="{8D8445F9-BC3D-48A9-89DA-567055A75764}"/>
    <cellStyle name="Название 2" xfId="201" xr:uid="{69D6A504-AB87-4A84-9234-3833C524321C}"/>
    <cellStyle name="Нейтральный 2" xfId="202" xr:uid="{DAAEB7D2-E4EC-4E1E-8252-8081D7A68144}"/>
    <cellStyle name="Обычный" xfId="0" builtinId="0"/>
    <cellStyle name="Обычный 10" xfId="203" xr:uid="{6007FE82-0316-4DEE-9257-3B045AF9D757}"/>
    <cellStyle name="Обычный 10 2" xfId="204" xr:uid="{CC7EB77C-2DFA-4EBD-8F66-D2C9CDB9C8EA}"/>
    <cellStyle name="Обычный 10 2 2" xfId="986" xr:uid="{49408BAF-BCCE-412B-8252-7CEAA5E4DF43}"/>
    <cellStyle name="Обычный 10_продажи рос 11 2516" xfId="205" xr:uid="{70865093-356A-4AFA-9725-AE81E1445DA4}"/>
    <cellStyle name="Обычный 11" xfId="206" xr:uid="{8CAF1351-C36B-4F82-9248-6265104B8B7F}"/>
    <cellStyle name="Обычный 11 2" xfId="987" xr:uid="{30A98CED-2F46-427F-A844-461DCD7EA2E3}"/>
    <cellStyle name="Обычный 12" xfId="207" xr:uid="{3848CFEC-36C1-46A2-A073-B0F5E609F711}"/>
    <cellStyle name="Обычный 13" xfId="208" xr:uid="{967145CC-072A-4F63-A3D0-AAD577F01F5F}"/>
    <cellStyle name="Обычный 14" xfId="209" xr:uid="{69F7141E-BCDD-4A7D-832A-8F782C64ED82}"/>
    <cellStyle name="Обычный 15" xfId="210" xr:uid="{39CAAFCF-3F23-4F60-A9D1-77E41F05C2DF}"/>
    <cellStyle name="Обычный 16" xfId="211" xr:uid="{2ABEA3C7-2BFC-4807-8A1A-34463C925CFB}"/>
    <cellStyle name="Обычный 17" xfId="212" xr:uid="{DA019114-9E77-44C2-ADDB-442D86050521}"/>
    <cellStyle name="Обычный 18" xfId="213" xr:uid="{BFEAD775-D628-478F-A258-0E8D6CA739BC}"/>
    <cellStyle name="Обычный 19" xfId="214" xr:uid="{A70BDCDB-2647-43D6-AFFD-22CE8C82FC5F}"/>
    <cellStyle name="Обычный 19 2" xfId="988" xr:uid="{5F4F190D-F0FA-42CB-B13C-C5FB98E72A01}"/>
    <cellStyle name="Обычный 2" xfId="1" xr:uid="{BEA24407-7734-48F0-BD34-3CA06B1A4ECD}"/>
    <cellStyle name="Обычный 2 10" xfId="216" xr:uid="{03BD14C4-DE4C-49B9-AB8C-20C27EE21118}"/>
    <cellStyle name="Обычный 2 10 2" xfId="989" xr:uid="{5DC0F6F4-A529-48D1-9FF9-6EC5750CB930}"/>
    <cellStyle name="Обычный 2 11" xfId="217" xr:uid="{8A1934FB-8086-461A-ABDB-72853238D44A}"/>
    <cellStyle name="Обычный 2 11 2" xfId="990" xr:uid="{C14E4B48-6DC4-41D1-8F1B-4B375F6F563B}"/>
    <cellStyle name="Обычный 2 12" xfId="218" xr:uid="{79A94F71-9E18-464B-8710-F5A2A395C308}"/>
    <cellStyle name="Обычный 2 12 2" xfId="991" xr:uid="{1816146D-C1E7-4F6E-B3ED-F3427B61E0BC}"/>
    <cellStyle name="Обычный 2 13" xfId="215" xr:uid="{02FA0750-6FAA-4C8A-8CA2-2BFA4E193B15}"/>
    <cellStyle name="Обычный 2 2" xfId="219" xr:uid="{AA3CD2AD-E113-474C-8DA7-0B4B19489757}"/>
    <cellStyle name="Обычный 2 2 10" xfId="220" xr:uid="{B115CB26-2F9A-4822-B71D-13BAB9375060}"/>
    <cellStyle name="Обычный 2 2 10 2" xfId="993" xr:uid="{C9A63916-C882-4B17-B683-EE8566401645}"/>
    <cellStyle name="Обычный 2 2 11" xfId="221" xr:uid="{2881AD0F-B24D-4740-A58C-6A0C4DB6A670}"/>
    <cellStyle name="Обычный 2 2 11 2" xfId="994" xr:uid="{DFB69390-FAE9-421E-B835-A61CCBCB7B31}"/>
    <cellStyle name="Обычный 2 2 12" xfId="992" xr:uid="{B7B65279-E3A1-425F-8975-BC63058C0717}"/>
    <cellStyle name="Обычный 2 2 2" xfId="222" xr:uid="{756E7A44-9844-433D-A54B-10700FE66DC6}"/>
    <cellStyle name="Обычный 2 2 2 2" xfId="223" xr:uid="{3C1F7C81-23E4-4916-968B-BBB4622B105C}"/>
    <cellStyle name="Обычный 2 2 2 2 2" xfId="224" xr:uid="{B04B1A98-A58C-4973-9C12-B9D4ABB107E2}"/>
    <cellStyle name="Обычный 2 2 2 2 2 2" xfId="996" xr:uid="{E6C51BF8-6080-428B-ADF7-FE7D2457C256}"/>
    <cellStyle name="Обычный 2 2 2 2 3" xfId="995" xr:uid="{B1AFB6F1-BFC9-4A76-BFF2-C21C7A270A12}"/>
    <cellStyle name="Обычный 2 2 2 3" xfId="225" xr:uid="{85253B6A-0FBB-46C4-B47D-773DCA8CE09F}"/>
    <cellStyle name="Обычный 2 2 2 3 2" xfId="226" xr:uid="{86C9E5D1-C916-44C3-A507-63436DDF9AAA}"/>
    <cellStyle name="Обычный 2 2 2 3 2 2" xfId="998" xr:uid="{E2FCFCFE-763C-48CB-AFA9-BB50A0E26D94}"/>
    <cellStyle name="Обычный 2 2 2 3 3" xfId="997" xr:uid="{DDC4D997-BA8F-4F2B-B5E4-58A01A5F3F66}"/>
    <cellStyle name="Обычный 2 2 2 4" xfId="227" xr:uid="{3525976D-7266-490F-A52C-7E241AF9A0F9}"/>
    <cellStyle name="Обычный 2 2 2_без задвоенных" xfId="228" xr:uid="{9E017AE4-2851-4E04-8926-A10C9B92E173}"/>
    <cellStyle name="Обычный 2 2 3" xfId="229" xr:uid="{973BB078-3C9E-44A3-9818-D6F22618133C}"/>
    <cellStyle name="Обычный 2 2 3 2" xfId="230" xr:uid="{0FFCD6AD-753E-4EEA-BF85-D97389AC85C0}"/>
    <cellStyle name="Обычный 2 2 3 2 2" xfId="1000" xr:uid="{46AA557D-A3DF-4A7B-9A68-6095EA5E49F3}"/>
    <cellStyle name="Обычный 2 2 3 3" xfId="231" xr:uid="{2BD39128-7599-4554-B313-B5FF30080E85}"/>
    <cellStyle name="Обычный 2 2 3 3 2" xfId="1001" xr:uid="{CEBCE6AB-1616-46E8-8B47-D41020C66C6D}"/>
    <cellStyle name="Обычный 2 2 3 4" xfId="999" xr:uid="{023FD3F3-1437-44EC-8967-FDFBF2C0352C}"/>
    <cellStyle name="Обычный 2 2 4" xfId="232" xr:uid="{41E14EFE-D0AA-4FC1-B7E8-7D9B50CBD24D}"/>
    <cellStyle name="Обычный 2 2 4 2" xfId="233" xr:uid="{CD9865D7-FE68-474D-B3DC-3A38099B9E5F}"/>
    <cellStyle name="Обычный 2 2 4_без задвоенных" xfId="234" xr:uid="{17C6E73B-DAA8-4AA3-A401-30B74502AF8A}"/>
    <cellStyle name="Обычный 2 2 5" xfId="235" xr:uid="{ACFE934B-B9EF-4408-BA2F-09BE88B4A7D6}"/>
    <cellStyle name="Обычный 2 2 6" xfId="236" xr:uid="{18019615-5188-4279-A2F9-17B184860949}"/>
    <cellStyle name="Обычный 2 2 6 2" xfId="1002" xr:uid="{0ADC532D-D324-4BC7-A54D-54F04529A9D7}"/>
    <cellStyle name="Обычный 2 2 7" xfId="237" xr:uid="{45E5EAD5-9E24-424F-85AE-AA1C66EF121B}"/>
    <cellStyle name="Обычный 2 2 7 2" xfId="1003" xr:uid="{82B2C114-07AB-45F8-A7B3-2258C06FF764}"/>
    <cellStyle name="Обычный 2 2 8" xfId="238" xr:uid="{2D7CD0CD-1E5A-4D52-B183-96F382DF15C8}"/>
    <cellStyle name="Обычный 2 2 8 2" xfId="1004" xr:uid="{3203939A-B5D3-420F-A93C-5959263C53AD}"/>
    <cellStyle name="Обычный 2 2 9" xfId="239" xr:uid="{474E310C-9A59-41FB-A4AB-F9FA0C8ED7F4}"/>
    <cellStyle name="Обычный 2 2 9 2" xfId="1005" xr:uid="{2F847734-64DC-4AF1-864D-E62817D47B14}"/>
    <cellStyle name="Обычный 2 2_без задвоенных" xfId="240" xr:uid="{FFF0CD98-89B8-469A-84D1-0D8590CCDD5B}"/>
    <cellStyle name="Обычный 2 3" xfId="241" xr:uid="{B5A8BC35-311D-4B7E-9BB0-461AE749D9B8}"/>
    <cellStyle name="Обычный 2 3 2" xfId="242" xr:uid="{60F89622-1FAF-4B24-87AB-7BA68F20672B}"/>
    <cellStyle name="Обычный 2 3 2 2" xfId="243" xr:uid="{460E24EB-DB4C-491F-90E1-9EED3F5ABF86}"/>
    <cellStyle name="Обычный 2 3 2 2 2" xfId="244" xr:uid="{52030BE0-6C37-4E4A-A6DA-403D24617DF3}"/>
    <cellStyle name="Обычный 2 3 2 2 2 2" xfId="1009" xr:uid="{DE0A6F9C-35C6-4672-9D94-E7E2B9D3B592}"/>
    <cellStyle name="Обычный 2 3 2 2 3" xfId="1008" xr:uid="{39436A49-BCB1-48E0-9F2F-BD3B65F6CF4A}"/>
    <cellStyle name="Обычный 2 3 2 3" xfId="245" xr:uid="{A09BC565-23FD-47F0-8544-7612C935B640}"/>
    <cellStyle name="Обычный 2 3 2 3 2" xfId="246" xr:uid="{EC97BD8C-813B-44E2-B4A7-638BCA420ABC}"/>
    <cellStyle name="Обычный 2 3 2 3 2 2" xfId="1011" xr:uid="{97DEE5F7-5C82-4AEB-B086-860FD1F449EE}"/>
    <cellStyle name="Обычный 2 3 2 3 3" xfId="1010" xr:uid="{CB551BF5-89B3-4584-943C-6F78D55935D0}"/>
    <cellStyle name="Обычный 2 3 2 4" xfId="247" xr:uid="{ABB34821-9A03-4E85-85F8-AA126C94A1F5}"/>
    <cellStyle name="Обычный 2 3 2 4 2" xfId="1012" xr:uid="{FD42FEE5-4C26-4EB1-86C3-B64FF7D9A4D6}"/>
    <cellStyle name="Обычный 2 3 2 5" xfId="1007" xr:uid="{B0ACC844-F9D7-45AB-89D0-09BF780F7A3B}"/>
    <cellStyle name="Обычный 2 3 2_Бюджет месяц+год+квартал" xfId="248" xr:uid="{EF288E14-50A7-4C0F-BB84-74BBA787CB54}"/>
    <cellStyle name="Обычный 2 3 3" xfId="249" xr:uid="{30B00930-5645-42CB-A51B-B8A796560345}"/>
    <cellStyle name="Обычный 2 3 3 2" xfId="250" xr:uid="{9C8CCC43-2455-44B4-8606-C4F89400DA5C}"/>
    <cellStyle name="Обычный 2 3 3 2 2" xfId="1014" xr:uid="{6474BDDF-BC1C-4CC8-BA22-AC066B866FAC}"/>
    <cellStyle name="Обычный 2 3 3 3" xfId="1013" xr:uid="{395D0260-A9E3-4E63-BD68-C9A9C57B040D}"/>
    <cellStyle name="Обычный 2 3 4" xfId="251" xr:uid="{6E68BC55-13D3-4453-B960-308E3DDF6191}"/>
    <cellStyle name="Обычный 2 3 4 2" xfId="252" xr:uid="{5B4E192E-A9D1-440C-9588-FD472BBCAB15}"/>
    <cellStyle name="Обычный 2 3 4 2 2" xfId="1016" xr:uid="{D89FF8D9-ACD9-42FC-BF23-6C0F936FF32B}"/>
    <cellStyle name="Обычный 2 3 4 3" xfId="1015" xr:uid="{9232B143-3387-4972-B285-74A3F87899A5}"/>
    <cellStyle name="Обычный 2 3 5" xfId="253" xr:uid="{E60A2BA4-C2E5-48E3-B0A7-741D76C37EF4}"/>
    <cellStyle name="Обычный 2 3 5 2" xfId="1017" xr:uid="{EF3F3C8F-6ADE-4F1C-8267-7328A26C6177}"/>
    <cellStyle name="Обычный 2 3 6" xfId="254" xr:uid="{E6841DD5-0753-407E-9656-D27622CAF2D1}"/>
    <cellStyle name="Обычный 2 3 6 2" xfId="1018" xr:uid="{3C9A30BD-F058-43E6-AFC9-F4F0B92A6BED}"/>
    <cellStyle name="Обычный 2 3 7" xfId="255" xr:uid="{41D5540D-FC3E-462C-AC97-0224F24706A0}"/>
    <cellStyle name="Обычный 2 3 8" xfId="256" xr:uid="{78EB3565-9761-4D55-8513-DAD699628A0A}"/>
    <cellStyle name="Обычный 2 3 8 2" xfId="1019" xr:uid="{738BA333-B48C-4142-BE13-A54BE5F72D52}"/>
    <cellStyle name="Обычный 2 3 9" xfId="1006" xr:uid="{2EFB9702-2BB3-43AD-8B06-51AA870A84E3}"/>
    <cellStyle name="Обычный 2 3_без задвоенных" xfId="257" xr:uid="{1DF9B912-2C45-4E9D-8B6F-A6F812C34257}"/>
    <cellStyle name="Обычный 2 4" xfId="258" xr:uid="{39E5E0D9-6C76-4AEF-80B1-B93D58688715}"/>
    <cellStyle name="Обычный 2 4 2" xfId="259" xr:uid="{B72B7D9E-A02C-4676-B324-821EDCD8D5F3}"/>
    <cellStyle name="Обычный 2 4 2 2" xfId="260" xr:uid="{F6D1215F-DFED-4FFE-B770-C1526F9D325E}"/>
    <cellStyle name="Обычный 2 4 2 2 2" xfId="1022" xr:uid="{2CD3C8C2-4017-496C-A7A8-E94FC9AAFE10}"/>
    <cellStyle name="Обычный 2 4 2 3" xfId="1021" xr:uid="{DE2F27CF-8771-498D-972E-44C97F038084}"/>
    <cellStyle name="Обычный 2 4 3" xfId="261" xr:uid="{9B380F92-B949-4765-90F9-D63A134ED580}"/>
    <cellStyle name="Обычный 2 4 3 2" xfId="262" xr:uid="{FC47ABF3-5D0F-4EE4-A445-5103A4DD2B84}"/>
    <cellStyle name="Обычный 2 4 3 2 2" xfId="1024" xr:uid="{7525BDD7-0C7E-480B-B4E2-F8A01D97E017}"/>
    <cellStyle name="Обычный 2 4 3 3" xfId="1023" xr:uid="{D708C6A3-C1A3-47CF-8520-EC631D8899E5}"/>
    <cellStyle name="Обычный 2 4 4" xfId="263" xr:uid="{08E85023-D5EA-4292-ABC4-D984798F6CB0}"/>
    <cellStyle name="Обычный 2 4 4 2" xfId="1025" xr:uid="{E5C4DDA6-668E-456F-9FFD-AE3287EC2E13}"/>
    <cellStyle name="Обычный 2 4 5" xfId="1020" xr:uid="{124DB49C-A476-4D37-B721-AD74A1D17DD3}"/>
    <cellStyle name="Обычный 2 4_Бюджет месяц+год+квартал" xfId="264" xr:uid="{C006341E-4EA0-46DA-856A-80676C0CD960}"/>
    <cellStyle name="Обычный 2 5" xfId="265" xr:uid="{E51B2A09-6AC3-4E7A-A03C-79C490A034AF}"/>
    <cellStyle name="Обычный 2 5 2" xfId="266" xr:uid="{FC57910E-56EB-4A58-9807-39714DBA9119}"/>
    <cellStyle name="Обычный 2 5_без задвоенных" xfId="267" xr:uid="{A4F6AE6F-5CC0-4F51-8E19-2D00DE366FE4}"/>
    <cellStyle name="Обычный 2 6" xfId="268" xr:uid="{22D77D00-0D4B-4CD7-BC5D-A7B4100C2A26}"/>
    <cellStyle name="Обычный 2 6 2" xfId="269" xr:uid="{05874536-BF4E-4F09-BFD2-B2CF4BDE95CD}"/>
    <cellStyle name="Обычный 2 6_без задвоенных" xfId="270" xr:uid="{49B74A9A-8713-4305-836B-077077F31FAE}"/>
    <cellStyle name="Обычный 2 7" xfId="271" xr:uid="{4C617AE2-0EC4-444A-88E3-6E3C9D2019D4}"/>
    <cellStyle name="Обычный 2 7 2" xfId="1026" xr:uid="{37033469-C63D-414D-84EF-6395AEA79F7C}"/>
    <cellStyle name="Обычный 2 8" xfId="272" xr:uid="{664F8032-B005-4CAC-B7F2-981ABE79F32A}"/>
    <cellStyle name="Обычный 2 8 2" xfId="1027" xr:uid="{619FF490-3D61-4293-B72A-EB9C10E80FA1}"/>
    <cellStyle name="Обычный 2 9" xfId="273" xr:uid="{A1E6887C-70A8-4026-B3DF-2FF2C211E85A}"/>
    <cellStyle name="Обычный 2 9 2" xfId="1028" xr:uid="{ECEB663E-DB3E-42E9-BF23-807CDD4E74A2}"/>
    <cellStyle name="Обычный 2_без задвоенных" xfId="274" xr:uid="{833A42B6-A508-4A2D-B0E9-9F13DD869C04}"/>
    <cellStyle name="Обычный 20" xfId="275" xr:uid="{4FD08638-761C-43FF-B4AE-4F49CF18DF74}"/>
    <cellStyle name="Обычный 20 2" xfId="1029" xr:uid="{8C9D1526-BA8A-4F86-AC0C-3014B2031B9C}"/>
    <cellStyle name="Обычный 21" xfId="276" xr:uid="{DB8FD074-7ED0-4947-BA00-28998320643C}"/>
    <cellStyle name="Обычный 21 2" xfId="1030" xr:uid="{99F657CE-E1C8-424A-8DE8-F7C32583A73C}"/>
    <cellStyle name="Обычный 22" xfId="2" xr:uid="{7CFD97A7-82E3-4E3E-8E5D-4AB01FFF3D88}"/>
    <cellStyle name="Обычный 23" xfId="979" xr:uid="{DD3D2645-892C-440F-B196-2591E511F345}"/>
    <cellStyle name="Обычный 24" xfId="980" xr:uid="{341B1AC2-5A95-45FB-96DC-3A9A6804A77D}"/>
    <cellStyle name="Обычный 25" xfId="981" xr:uid="{ABB47E5D-3BDD-4086-BE86-0E101C74AA79}"/>
    <cellStyle name="Обычный 26" xfId="982" xr:uid="{58B477BB-3A9E-4A36-A49B-7769CAC6F194}"/>
    <cellStyle name="Обычный 27" xfId="983" xr:uid="{D1E4A4A5-27E9-448A-BD52-CC77AE4556C5}"/>
    <cellStyle name="Обычный 28" xfId="984" xr:uid="{F4918BBE-11B8-4B46-BBDA-211FD5FC1871}"/>
    <cellStyle name="Обычный 3" xfId="277" xr:uid="{EFC7EFE7-2927-4D61-8420-98AC408E3D3E}"/>
    <cellStyle name="Обычный 3 10" xfId="278" xr:uid="{C10FF80C-EBE9-4563-9E97-AA13A3097A78}"/>
    <cellStyle name="Обычный 3 10 2" xfId="279" xr:uid="{393FA9FA-30D9-421A-87CF-DCAB5A5644BC}"/>
    <cellStyle name="Обычный 3 10 2 2" xfId="280" xr:uid="{5B4B6C88-9FC3-474A-BE12-614D990E2B97}"/>
    <cellStyle name="Обычный 3 10 2 2 2" xfId="1033" xr:uid="{976A67DE-A0C8-48CD-9552-9F6AAFB0E0E0}"/>
    <cellStyle name="Обычный 3 10 2 3" xfId="1032" xr:uid="{1E95C302-064D-4FA3-8031-192B06AF3CBB}"/>
    <cellStyle name="Обычный 3 10 3" xfId="281" xr:uid="{7B2F2602-6DAC-4001-9BF4-382AF7602D38}"/>
    <cellStyle name="Обычный 3 10 3 2" xfId="282" xr:uid="{121E16E3-76B0-45BE-9DD5-9BF2F43AE829}"/>
    <cellStyle name="Обычный 3 10 3 2 2" xfId="1035" xr:uid="{6B7C4673-F44F-45CF-8318-FC732F878DD8}"/>
    <cellStyle name="Обычный 3 10 3 3" xfId="1034" xr:uid="{D470B0D5-F1C0-4AF9-882F-BDCE2D684A44}"/>
    <cellStyle name="Обычный 3 10 4" xfId="283" xr:uid="{72B23888-76BF-4E3A-9B99-7C07E9D80D02}"/>
    <cellStyle name="Обычный 3 10 4 2" xfId="1036" xr:uid="{98AA9D5D-1A40-4D9D-8E24-99DED1B6793C}"/>
    <cellStyle name="Обычный 3 10 5" xfId="1031" xr:uid="{946213A1-2EFF-4C4D-9581-4A235E6183BA}"/>
    <cellStyle name="Обычный 3 10_Бюджет месяц+год+квартал" xfId="284" xr:uid="{B8EC3A27-7611-496E-A468-B5B82E836C69}"/>
    <cellStyle name="Обычный 3 11" xfId="285" xr:uid="{D20DFB84-0EB3-429D-9B6A-8E3E3C2EF287}"/>
    <cellStyle name="Обычный 3 11 2" xfId="286" xr:uid="{643E4566-147C-47AF-A9B6-CA954909AEAB}"/>
    <cellStyle name="Обычный 3 11 2 2" xfId="287" xr:uid="{93DDD5DA-E43B-497D-9881-3DE1D36D588D}"/>
    <cellStyle name="Обычный 3 11 2 2 2" xfId="1039" xr:uid="{7FAF0664-A7E6-4B0E-A287-561B862238D9}"/>
    <cellStyle name="Обычный 3 11 2 3" xfId="1038" xr:uid="{E4D97F3B-38E8-4330-8BEE-CE4B3F0CCEC6}"/>
    <cellStyle name="Обычный 3 11 3" xfId="288" xr:uid="{E5EACD51-574F-4B73-83AB-1FC5F690C16C}"/>
    <cellStyle name="Обычный 3 11 3 2" xfId="289" xr:uid="{87F712DB-3DC6-480E-90AD-1FDC5D67FDAA}"/>
    <cellStyle name="Обычный 3 11 3 2 2" xfId="1041" xr:uid="{844E4230-48BE-4227-811C-ADC75485A518}"/>
    <cellStyle name="Обычный 3 11 3 3" xfId="1040" xr:uid="{FB940CA6-BE1C-4246-96D9-992B39E336B2}"/>
    <cellStyle name="Обычный 3 11 4" xfId="290" xr:uid="{56D40544-A895-4DA7-AA62-F7A0A24B4F35}"/>
    <cellStyle name="Обычный 3 11 4 2" xfId="1042" xr:uid="{AD898E2B-E780-4336-BF0B-F90104C234C4}"/>
    <cellStyle name="Обычный 3 11 5" xfId="1037" xr:uid="{BD1BB482-F358-43F2-AABA-77A733CEEB13}"/>
    <cellStyle name="Обычный 3 11_Бюджет месяц+год+квартал" xfId="291" xr:uid="{0783719B-7B57-4DF3-9350-C319D5DA9D95}"/>
    <cellStyle name="Обычный 3 12" xfId="292" xr:uid="{23B26754-311A-444F-BF5B-5C78FDF21B2E}"/>
    <cellStyle name="Обычный 3 12 2" xfId="293" xr:uid="{8583071A-92F3-4359-9AC6-609E9DA4C79D}"/>
    <cellStyle name="Обычный 3 12 2 2" xfId="294" xr:uid="{C6C65427-7FB8-42B7-960A-66273BDD4A52}"/>
    <cellStyle name="Обычный 3 12 2 2 2" xfId="1045" xr:uid="{EFC78BD9-B743-4013-A1B1-198E7670B320}"/>
    <cellStyle name="Обычный 3 12 2 3" xfId="1044" xr:uid="{55A147B8-EE5B-4A65-85F0-B62D7BD9F78B}"/>
    <cellStyle name="Обычный 3 12 3" xfId="295" xr:uid="{B01D6A09-8ABC-427F-A653-957A28C06384}"/>
    <cellStyle name="Обычный 3 12 3 2" xfId="296" xr:uid="{0397548E-CC77-4A4B-93E6-46440AB6C821}"/>
    <cellStyle name="Обычный 3 12 3 2 2" xfId="1047" xr:uid="{87229E58-E895-4F31-BA2D-DEB7D2A810F8}"/>
    <cellStyle name="Обычный 3 12 3 3" xfId="1046" xr:uid="{E97F7AD5-CACB-462D-824F-225AB60D8DE5}"/>
    <cellStyle name="Обычный 3 12 4" xfId="297" xr:uid="{50BADB9E-08AF-4A3E-8963-6C0103548AFF}"/>
    <cellStyle name="Обычный 3 12 4 2" xfId="1048" xr:uid="{AB2EE471-36FD-4039-8C87-017313A5E4BA}"/>
    <cellStyle name="Обычный 3 12 5" xfId="1043" xr:uid="{F81EC9C5-1772-4652-8DC8-3BD81EA37271}"/>
    <cellStyle name="Обычный 3 12_Бюджет месяц+год+квартал" xfId="298" xr:uid="{91C832F7-42AD-4B33-B6FC-ED59D4AF4D03}"/>
    <cellStyle name="Обычный 3 13" xfId="299" xr:uid="{B88B9B0F-09C3-46E5-9A4A-AF7C7B34204C}"/>
    <cellStyle name="Обычный 3 13 2" xfId="300" xr:uid="{1E3BDB24-A06F-4B9F-BFBC-E45919413B3A}"/>
    <cellStyle name="Обычный 3 13 2 2" xfId="301" xr:uid="{48FD1068-8C23-49DE-B1AA-B0726509CB5C}"/>
    <cellStyle name="Обычный 3 13 2 2 2" xfId="1051" xr:uid="{C66B1BDF-DFEB-4ACE-8B93-F3D5BF4A1FAD}"/>
    <cellStyle name="Обычный 3 13 2 3" xfId="1050" xr:uid="{89820786-BF1F-4158-89AE-29A5738F6BD9}"/>
    <cellStyle name="Обычный 3 13 3" xfId="302" xr:uid="{2A3F0ED9-B7AF-4D11-9DC7-392E8298C481}"/>
    <cellStyle name="Обычный 3 13 3 2" xfId="303" xr:uid="{AE9C7C43-81BB-424F-830C-529108AF5CA6}"/>
    <cellStyle name="Обычный 3 13 3 2 2" xfId="1053" xr:uid="{F07DD9E3-F749-4F5C-9A45-99802785CA7B}"/>
    <cellStyle name="Обычный 3 13 3 3" xfId="1052" xr:uid="{C2B46414-5F38-4C32-A73C-EF9CCB800DAD}"/>
    <cellStyle name="Обычный 3 13 4" xfId="304" xr:uid="{BECC6928-AF00-4B51-84ED-832B1826844B}"/>
    <cellStyle name="Обычный 3 13 4 2" xfId="1054" xr:uid="{5E3FB538-BAD8-452C-B5A6-91E416A9A080}"/>
    <cellStyle name="Обычный 3 13 5" xfId="1049" xr:uid="{2A26B238-A3E1-45A6-B07F-118C8AF794AD}"/>
    <cellStyle name="Обычный 3 13_Бюджет месяц+год+квартал" xfId="305" xr:uid="{EC4C2C25-2486-40D4-A18A-0EA95CAB73FA}"/>
    <cellStyle name="Обычный 3 14" xfId="306" xr:uid="{3FD115C7-CBB9-4D62-8C3D-43F4F7CBC718}"/>
    <cellStyle name="Обычный 3 14 2" xfId="307" xr:uid="{DA41973B-839C-4A47-A319-B90ED32CFE2A}"/>
    <cellStyle name="Обычный 3 14 2 2" xfId="308" xr:uid="{37D4261B-8AD6-4DBD-A08C-6A8155756616}"/>
    <cellStyle name="Обычный 3 14 2 2 2" xfId="1057" xr:uid="{C28E3066-42E2-4CA2-BBE5-B95694DF6A36}"/>
    <cellStyle name="Обычный 3 14 2 3" xfId="1056" xr:uid="{02A542AB-2837-48DA-B70C-E5D402F36539}"/>
    <cellStyle name="Обычный 3 14 3" xfId="309" xr:uid="{84CBA7B8-AE1D-443A-A66F-F2D970321BBA}"/>
    <cellStyle name="Обычный 3 14 3 2" xfId="310" xr:uid="{BD34EA91-5AA1-4BC7-BE27-14C040033986}"/>
    <cellStyle name="Обычный 3 14 3 2 2" xfId="1059" xr:uid="{ABD7A4B7-F8EC-4D33-93AB-4426C5A8B26A}"/>
    <cellStyle name="Обычный 3 14 3 3" xfId="1058" xr:uid="{CE5365CC-BDE1-49A8-9331-2D4A845F731F}"/>
    <cellStyle name="Обычный 3 14 4" xfId="311" xr:uid="{524669F2-CD97-4C45-BD07-C1330224412F}"/>
    <cellStyle name="Обычный 3 14 4 2" xfId="1060" xr:uid="{4E3DA787-9086-4FDA-9AD9-8182D68057A5}"/>
    <cellStyle name="Обычный 3 14 5" xfId="1055" xr:uid="{8C9820DA-5004-4132-B5FE-7EE33145C059}"/>
    <cellStyle name="Обычный 3 14_Бюджет месяц+год+квартал" xfId="312" xr:uid="{09A0CB19-0A2C-4049-A148-4BF6E32719C1}"/>
    <cellStyle name="Обычный 3 15" xfId="313" xr:uid="{5375DCFD-455C-45DF-A960-D2CE0BD6835B}"/>
    <cellStyle name="Обычный 3 15 2" xfId="314" xr:uid="{D9A20F94-14E5-415B-AAC8-113188E26B9C}"/>
    <cellStyle name="Обычный 3 15 2 2" xfId="315" xr:uid="{99782782-6736-45EC-AA3D-FFBEC802B090}"/>
    <cellStyle name="Обычный 3 15 2 2 2" xfId="1063" xr:uid="{40F85F9D-700C-41B1-8533-500B1127AD2A}"/>
    <cellStyle name="Обычный 3 15 2 3" xfId="1062" xr:uid="{61F8C8E1-BDC3-4019-A228-9B5EEE13534A}"/>
    <cellStyle name="Обычный 3 15 3" xfId="316" xr:uid="{2F608A57-E43B-4625-9110-0893A4806A5F}"/>
    <cellStyle name="Обычный 3 15 3 2" xfId="317" xr:uid="{E13F4B23-37F2-43DE-8044-FAB59195D202}"/>
    <cellStyle name="Обычный 3 15 3 2 2" xfId="1065" xr:uid="{049F0C71-288E-48E2-BD44-AA29DFE81718}"/>
    <cellStyle name="Обычный 3 15 3 3" xfId="1064" xr:uid="{5452648C-292D-40B3-AA64-A3ECA8BE1F48}"/>
    <cellStyle name="Обычный 3 15 4" xfId="318" xr:uid="{E3D4DCC4-1468-4AFD-A0B5-0EC778808925}"/>
    <cellStyle name="Обычный 3 15 4 2" xfId="1066" xr:uid="{CB827EF2-C246-4465-B7C3-E2F751DFEB67}"/>
    <cellStyle name="Обычный 3 15 5" xfId="1061" xr:uid="{E8503E62-9D3F-4964-B95C-ABF5C67FE33A}"/>
    <cellStyle name="Обычный 3 15_Бюджет месяц+год+квартал" xfId="319" xr:uid="{96B5E538-1679-4611-A82C-771CAF17A518}"/>
    <cellStyle name="Обычный 3 16" xfId="320" xr:uid="{355C6150-2C0F-4EF8-927D-E3C1D671E1A5}"/>
    <cellStyle name="Обычный 3 16 2" xfId="321" xr:uid="{CB09D212-D423-43D6-9DF3-E3D1CE9C7825}"/>
    <cellStyle name="Обычный 3 16 2 2" xfId="322" xr:uid="{A2414494-72A1-4035-B26A-1BE4AD69FF26}"/>
    <cellStyle name="Обычный 3 16 2 2 2" xfId="1069" xr:uid="{4AF43619-6353-4382-870C-AAED88A1335A}"/>
    <cellStyle name="Обычный 3 16 2 3" xfId="1068" xr:uid="{8D282C7A-677D-4C32-9179-56B0C0959F19}"/>
    <cellStyle name="Обычный 3 16 3" xfId="323" xr:uid="{D81170D8-B55F-4FB5-9DE5-9A4F9540A7A2}"/>
    <cellStyle name="Обычный 3 16 3 2" xfId="324" xr:uid="{9E6D9C29-0F19-42C7-BAD2-21456F749444}"/>
    <cellStyle name="Обычный 3 16 3 2 2" xfId="1071" xr:uid="{82B8A972-ABDF-4DE7-87E0-65D7CCE84986}"/>
    <cellStyle name="Обычный 3 16 3 3" xfId="1070" xr:uid="{FD1FB08B-CC72-4EAB-ACB1-A96F2724A48C}"/>
    <cellStyle name="Обычный 3 16 4" xfId="325" xr:uid="{EAA48E31-FDF6-4E33-A723-76FE27A57BB5}"/>
    <cellStyle name="Обычный 3 16 4 2" xfId="1072" xr:uid="{3C197F4A-3C9D-4EE4-A13B-FA7B65D9E4FE}"/>
    <cellStyle name="Обычный 3 16 5" xfId="1067" xr:uid="{048DAD66-0413-4F3D-B13B-57D7D07C8455}"/>
    <cellStyle name="Обычный 3 16_Бюджет месяц+год+квартал" xfId="326" xr:uid="{A66A73BC-40A0-4DAE-BBE4-DA95A071579A}"/>
    <cellStyle name="Обычный 3 17" xfId="327" xr:uid="{BD140C3B-4B85-47C4-B3AD-ED22A7A138EB}"/>
    <cellStyle name="Обычный 3 17 2" xfId="328" xr:uid="{948A8835-4DB5-437C-9B13-55CFE91028A5}"/>
    <cellStyle name="Обычный 3 17 2 2" xfId="329" xr:uid="{3B3B73E5-02EF-4C61-B7DA-CA5910E53938}"/>
    <cellStyle name="Обычный 3 17 2 2 2" xfId="1075" xr:uid="{43353CD7-EA64-4F7C-ABC9-7BBFC0F873FC}"/>
    <cellStyle name="Обычный 3 17 2 3" xfId="1074" xr:uid="{9F09F30D-E655-4828-B443-BE199D2D7479}"/>
    <cellStyle name="Обычный 3 17 3" xfId="330" xr:uid="{5726DE8E-0762-429B-8D25-CF65A2A17D5C}"/>
    <cellStyle name="Обычный 3 17 3 2" xfId="331" xr:uid="{37855BE6-E1D9-4068-8EB7-D744159428FD}"/>
    <cellStyle name="Обычный 3 17 3 2 2" xfId="1077" xr:uid="{65B68392-081F-4447-B5A2-76E73F9EA867}"/>
    <cellStyle name="Обычный 3 17 3 3" xfId="1076" xr:uid="{447B90CD-DBC9-47AE-AA97-65FCD41BBBB5}"/>
    <cellStyle name="Обычный 3 17 4" xfId="332" xr:uid="{39B2A950-A545-496A-A684-F2736045B518}"/>
    <cellStyle name="Обычный 3 17 4 2" xfId="1078" xr:uid="{926EE348-15BD-438D-8EB4-826A957AF4A2}"/>
    <cellStyle name="Обычный 3 17 5" xfId="1073" xr:uid="{DD810BFC-ABE7-418A-97C1-14D1C59EFD0A}"/>
    <cellStyle name="Обычный 3 17_Бюджет месяц+год+квартал" xfId="333" xr:uid="{D0EC6CBB-8F29-4429-9FA0-7B9BF7544F57}"/>
    <cellStyle name="Обычный 3 18" xfId="334" xr:uid="{2AB092C0-325E-4172-B2E5-CB701B6E3E27}"/>
    <cellStyle name="Обычный 3 18 2" xfId="335" xr:uid="{F5EB6E14-BFD3-4E95-8DFB-47DF7B156B2B}"/>
    <cellStyle name="Обычный 3 18 2 2" xfId="336" xr:uid="{A78FBBBC-03D2-448F-A057-07D1B2359A12}"/>
    <cellStyle name="Обычный 3 18 2 2 2" xfId="1081" xr:uid="{2FC1A2EF-0D03-4209-8F2D-6A1014286607}"/>
    <cellStyle name="Обычный 3 18 2 3" xfId="1080" xr:uid="{C1E406A6-17F3-4013-9062-803C64ABFF02}"/>
    <cellStyle name="Обычный 3 18 3" xfId="337" xr:uid="{BC5B29A6-AB95-4159-AF89-510270190045}"/>
    <cellStyle name="Обычный 3 18 3 2" xfId="338" xr:uid="{3704EF55-52F1-4AA2-B3A6-C1625DD352D5}"/>
    <cellStyle name="Обычный 3 18 3 2 2" xfId="1083" xr:uid="{CC52094C-BAF9-41DF-B3FD-B1CD4A0B0635}"/>
    <cellStyle name="Обычный 3 18 3 3" xfId="1082" xr:uid="{0F2F4E51-F3F9-42B7-B9CF-47090C7230FA}"/>
    <cellStyle name="Обычный 3 18 4" xfId="339" xr:uid="{7483FB2C-212C-4528-B1F1-BF493B788A27}"/>
    <cellStyle name="Обычный 3 18 4 2" xfId="1084" xr:uid="{3958E10F-0A51-4A81-A991-F16C7135A32A}"/>
    <cellStyle name="Обычный 3 18 5" xfId="1079" xr:uid="{CB49DADE-9DD9-4733-B241-D24E21D9F1DE}"/>
    <cellStyle name="Обычный 3 18_Бюджет месяц+год+квартал" xfId="340" xr:uid="{FCA65A39-1F21-4981-BB34-89F91A4B1BB3}"/>
    <cellStyle name="Обычный 3 19" xfId="341" xr:uid="{D0F9ED60-B05C-494A-9B59-7B6B57B8B6A0}"/>
    <cellStyle name="Обычный 3 19 2" xfId="342" xr:uid="{D49013C9-155D-49F7-B94E-BD310F3A7008}"/>
    <cellStyle name="Обычный 3 19 2 2" xfId="343" xr:uid="{4A27B200-1D5E-444B-BDB0-A9C0DC120CFC}"/>
    <cellStyle name="Обычный 3 19 2 2 2" xfId="1087" xr:uid="{6CD59E82-4508-4C24-8F9E-A04D281B351D}"/>
    <cellStyle name="Обычный 3 19 2 3" xfId="1086" xr:uid="{BBD3CC86-259E-49D8-983D-78CEF8EA24AB}"/>
    <cellStyle name="Обычный 3 19 3" xfId="344" xr:uid="{AE9F1002-4C8D-4809-A67D-D3C49AC99B8F}"/>
    <cellStyle name="Обычный 3 19 3 2" xfId="345" xr:uid="{624CB69B-BA59-4D95-8D31-956EA1D9FC4A}"/>
    <cellStyle name="Обычный 3 19 3 2 2" xfId="1089" xr:uid="{65FFF7E7-BA42-499E-8536-A120366D4229}"/>
    <cellStyle name="Обычный 3 19 3 3" xfId="1088" xr:uid="{DF13F511-E96B-4BEC-B59E-A4F76D54054A}"/>
    <cellStyle name="Обычный 3 19 4" xfId="346" xr:uid="{5CEEA899-C5F5-4DEA-A97E-9AFBAA0271B0}"/>
    <cellStyle name="Обычный 3 19 4 2" xfId="1090" xr:uid="{006EDF56-F317-4245-BA6A-63161189A831}"/>
    <cellStyle name="Обычный 3 19 5" xfId="1085" xr:uid="{C39D1FE7-F6E9-4380-A768-314454D9DAE4}"/>
    <cellStyle name="Обычный 3 19_Бюджет месяц+год+квартал" xfId="347" xr:uid="{85D8C700-C731-41B8-ABFC-6A46F86A7359}"/>
    <cellStyle name="Обычный 3 2" xfId="348" xr:uid="{64623774-9E07-47AB-850E-BDB9C0E8C8F6}"/>
    <cellStyle name="Обычный 3 2 2" xfId="349" xr:uid="{87E613A5-8A72-4AAD-B1E9-1458684F935E}"/>
    <cellStyle name="Обычный 3 2 2 2" xfId="350" xr:uid="{0F57EFC0-E790-4F2E-A00A-F5295987B54B}"/>
    <cellStyle name="Обычный 3 2 2 3" xfId="351" xr:uid="{6993216A-C36E-42A9-8A7A-FBCA983020DC}"/>
    <cellStyle name="Обычный 3 2 2 3 2" xfId="1092" xr:uid="{18AB1067-CBE1-4FBC-9A6D-A61DE3C2FD9D}"/>
    <cellStyle name="Обычный 3 2 2 4" xfId="1091" xr:uid="{4670335A-F200-440F-9BF8-4B9E5E2AF26F}"/>
    <cellStyle name="Обычный 3 2 3" xfId="352" xr:uid="{B7276FAD-7B81-424C-A20A-60091627158F}"/>
    <cellStyle name="Обычный 3 2 3 2" xfId="353" xr:uid="{A6FE5150-0E3D-4E2D-9E96-50B22262FEDA}"/>
    <cellStyle name="Обычный 3 2 3 2 2" xfId="1094" xr:uid="{43D1C6D4-E61C-480E-BBF8-F5CF4EC4C92F}"/>
    <cellStyle name="Обычный 3 2 3 3" xfId="1093" xr:uid="{6DBC8A16-2F98-4187-93F0-4CC91F718A71}"/>
    <cellStyle name="Обычный 3 2 4" xfId="354" xr:uid="{A56DA242-D2C1-48C9-ABD9-86C61F522383}"/>
    <cellStyle name="Обычный 3 2_без задвоенных" xfId="355" xr:uid="{99E35ED5-9954-4DBD-BE4E-2E84395500E8}"/>
    <cellStyle name="Обычный 3 20" xfId="356" xr:uid="{D57CD5E3-A3E1-4040-AF8E-8CB4F71194EC}"/>
    <cellStyle name="Обычный 3 20 2" xfId="357" xr:uid="{79697324-901B-49A4-8365-F899739819FE}"/>
    <cellStyle name="Обычный 3 20 2 2" xfId="358" xr:uid="{34D3ABBB-C6CE-4911-8433-E30304E2DF28}"/>
    <cellStyle name="Обычный 3 20 2 2 2" xfId="1097" xr:uid="{F2BAC0BC-DF9B-4DFB-81F0-86C342186EC9}"/>
    <cellStyle name="Обычный 3 20 2 3" xfId="1096" xr:uid="{EFA02522-5560-4EBB-9B79-C9347305E8D7}"/>
    <cellStyle name="Обычный 3 20 3" xfId="359" xr:uid="{E881977A-0447-4A1C-A13E-E3ACCDF1F1E0}"/>
    <cellStyle name="Обычный 3 20 3 2" xfId="360" xr:uid="{BD84DA96-A675-4ECA-928E-CCE7039892F5}"/>
    <cellStyle name="Обычный 3 20 3 2 2" xfId="1099" xr:uid="{A41740EF-D888-4B8A-8E00-74902DD45EA1}"/>
    <cellStyle name="Обычный 3 20 3 3" xfId="1098" xr:uid="{5FC9266D-45D8-4BB5-89D4-996A1A652546}"/>
    <cellStyle name="Обычный 3 20 4" xfId="361" xr:uid="{E67DBE42-943D-43AF-AF83-9E15CB172A59}"/>
    <cellStyle name="Обычный 3 20 4 2" xfId="1100" xr:uid="{12BF54B4-9932-4378-9ED5-09554D96FFA4}"/>
    <cellStyle name="Обычный 3 20 5" xfId="1095" xr:uid="{9B19BEDF-C33D-454C-8D71-01265C6E8A16}"/>
    <cellStyle name="Обычный 3 20_Бюджет месяц+год+квартал" xfId="362" xr:uid="{B94FB5E2-6C6A-4EFF-AEF5-747114806629}"/>
    <cellStyle name="Обычный 3 21" xfId="363" xr:uid="{F11D7E77-AE21-45E5-9E19-1BAB6F59219F}"/>
    <cellStyle name="Обычный 3 21 2" xfId="364" xr:uid="{610CFA45-3A43-477E-8E76-8107D7B4C18F}"/>
    <cellStyle name="Обычный 3 21 2 2" xfId="365" xr:uid="{1DF42E08-7725-4EEA-BBDA-AE576D9CB953}"/>
    <cellStyle name="Обычный 3 21 2 2 2" xfId="1103" xr:uid="{114632E6-B15C-4B3E-AF99-2F0C80DD7656}"/>
    <cellStyle name="Обычный 3 21 2 3" xfId="1102" xr:uid="{C98F4FF6-1F22-405D-836B-0D04E3C62604}"/>
    <cellStyle name="Обычный 3 21 3" xfId="366" xr:uid="{5ED8A93F-CAEE-44A4-8A41-15480C1B25B1}"/>
    <cellStyle name="Обычный 3 21 3 2" xfId="367" xr:uid="{FE07220C-C004-4942-AD8A-A77B4B22139E}"/>
    <cellStyle name="Обычный 3 21 3 2 2" xfId="1105" xr:uid="{F865F56A-92D6-4629-A16A-EA5FCD62193D}"/>
    <cellStyle name="Обычный 3 21 3 3" xfId="1104" xr:uid="{FA52AF3A-E6B7-4196-B922-7B35F97899A6}"/>
    <cellStyle name="Обычный 3 21 4" xfId="368" xr:uid="{A1005E19-87BB-44E6-8CF8-BCF8C78CC47E}"/>
    <cellStyle name="Обычный 3 21 4 2" xfId="1106" xr:uid="{DABA5FFD-A7E3-4533-A717-B7176B47608A}"/>
    <cellStyle name="Обычный 3 21 5" xfId="1101" xr:uid="{B31F4829-E34C-41FA-8025-00DD61897B80}"/>
    <cellStyle name="Обычный 3 21_Бюджет месяц+год+квартал" xfId="369" xr:uid="{A378F328-F43E-4F36-B485-87F8D3C1E1BF}"/>
    <cellStyle name="Обычный 3 22" xfId="370" xr:uid="{5EA3CA61-A8DF-4ECF-9818-B582DCB50CCE}"/>
    <cellStyle name="Обычный 3 22 2" xfId="371" xr:uid="{732239B2-81A7-434A-9F57-3AB4C39F56CB}"/>
    <cellStyle name="Обычный 3 22 2 2" xfId="372" xr:uid="{2A93D38A-6B71-43DB-8F03-7DB771B9F535}"/>
    <cellStyle name="Обычный 3 22 2 2 2" xfId="1109" xr:uid="{D0068563-388A-4A8C-93F1-D3C18E26201B}"/>
    <cellStyle name="Обычный 3 22 2 3" xfId="1108" xr:uid="{6EACD7A0-2264-4A67-A4C0-A330686D7033}"/>
    <cellStyle name="Обычный 3 22 3" xfId="373" xr:uid="{0E056373-1C5E-43C6-9783-AD3543D33BAB}"/>
    <cellStyle name="Обычный 3 22 3 2" xfId="374" xr:uid="{FE2EF455-EBFA-4DFF-9107-540AA28B07E4}"/>
    <cellStyle name="Обычный 3 22 3 2 2" xfId="1111" xr:uid="{9C76C908-218A-4771-8E75-D4444D8C6F5F}"/>
    <cellStyle name="Обычный 3 22 3 3" xfId="1110" xr:uid="{BCC71ACC-45A0-46E5-B91C-060F4028BDAF}"/>
    <cellStyle name="Обычный 3 22 4" xfId="375" xr:uid="{92171B0B-B7E6-42C2-9D1C-2734C0E61B72}"/>
    <cellStyle name="Обычный 3 22 4 2" xfId="1112" xr:uid="{CAEB4BDA-8DE1-47BF-B75A-14E40B839D5F}"/>
    <cellStyle name="Обычный 3 22 5" xfId="1107" xr:uid="{3A07E3C8-1BB8-4FB0-9435-F629AC2308A2}"/>
    <cellStyle name="Обычный 3 22_Бюджет месяц+год+квартал" xfId="376" xr:uid="{034F0210-C042-4BEF-81CD-8CC36F4D8705}"/>
    <cellStyle name="Обычный 3 23" xfId="377" xr:uid="{8BDAF7D7-5596-48A2-A8DF-B13BDF8D9773}"/>
    <cellStyle name="Обычный 3 23 2" xfId="378" xr:uid="{FBBEDA31-1662-495A-9ABA-BF23F7E84734}"/>
    <cellStyle name="Обычный 3 23 2 2" xfId="379" xr:uid="{4228A27B-A183-47D7-8F26-A3AE33A1DC8F}"/>
    <cellStyle name="Обычный 3 23 2 2 2" xfId="1115" xr:uid="{9E84BCA5-A3EF-49D6-B82F-0BE3A4E52FEF}"/>
    <cellStyle name="Обычный 3 23 2 3" xfId="1114" xr:uid="{407CF65E-42B3-4BBB-AAFE-592392314C2F}"/>
    <cellStyle name="Обычный 3 23 3" xfId="380" xr:uid="{F5829355-34DC-4372-A424-59A3BB4258CB}"/>
    <cellStyle name="Обычный 3 23 3 2" xfId="381" xr:uid="{7E49D2AD-43F9-46B0-B8C5-1E53B736AB13}"/>
    <cellStyle name="Обычный 3 23 3 2 2" xfId="1117" xr:uid="{E8E33C9B-9ADE-447B-931C-AF18E8F5C7AA}"/>
    <cellStyle name="Обычный 3 23 3 3" xfId="1116" xr:uid="{998B7094-ED7A-469C-BF3B-9B99AD287203}"/>
    <cellStyle name="Обычный 3 23 4" xfId="382" xr:uid="{84665DF2-0DCB-4A24-9A8F-56EA7F7486FC}"/>
    <cellStyle name="Обычный 3 23 4 2" xfId="1118" xr:uid="{4721453C-931D-4B8F-A6D7-FE45785319D4}"/>
    <cellStyle name="Обычный 3 23 5" xfId="1113" xr:uid="{3F743A63-6B12-4F12-A243-18F967BF0C33}"/>
    <cellStyle name="Обычный 3 23_Бюджет месяц+год+квартал" xfId="383" xr:uid="{F5AB8F08-28E7-467D-95FD-8AE1C7B5B76A}"/>
    <cellStyle name="Обычный 3 24" xfId="384" xr:uid="{A0DC3273-FEC0-4E05-88B6-B7CC2531DD89}"/>
    <cellStyle name="Обычный 3 24 2" xfId="385" xr:uid="{881A01BD-3DA0-4E89-A494-E2BAF69A4A25}"/>
    <cellStyle name="Обычный 3 24 2 2" xfId="386" xr:uid="{616B3FEA-CAB0-4717-AA56-1716737A54DA}"/>
    <cellStyle name="Обычный 3 24 2 2 2" xfId="1121" xr:uid="{A7AA7A84-80A0-4B15-82C2-7F8DA6AB8E87}"/>
    <cellStyle name="Обычный 3 24 2 3" xfId="1120" xr:uid="{0F24D19C-F235-4475-BA9E-4725BDD60A9D}"/>
    <cellStyle name="Обычный 3 24 3" xfId="387" xr:uid="{4A82DB1E-BA34-4B52-A7C5-159C990F4B6E}"/>
    <cellStyle name="Обычный 3 24 3 2" xfId="388" xr:uid="{71F4E78E-F50B-4511-8A0F-F29E35928B60}"/>
    <cellStyle name="Обычный 3 24 3 2 2" xfId="1123" xr:uid="{3757E944-4D93-4DD9-898A-AAA612ACD2E6}"/>
    <cellStyle name="Обычный 3 24 3 3" xfId="1122" xr:uid="{CDE39FB2-38FE-4DC6-BA23-ACE41B3FA816}"/>
    <cellStyle name="Обычный 3 24 4" xfId="389" xr:uid="{C73739C8-5F48-487F-9FBA-42919489DA07}"/>
    <cellStyle name="Обычный 3 24 4 2" xfId="1124" xr:uid="{F9735471-6126-4111-B0F2-A2EEEE2DAB13}"/>
    <cellStyle name="Обычный 3 24 5" xfId="1119" xr:uid="{C7DCBD52-20F1-4290-8E3E-701F7A91203D}"/>
    <cellStyle name="Обычный 3 24_Бюджет месяц+год+квартал" xfId="390" xr:uid="{882FF3CC-9A2A-4F02-97C6-B634A9B330E4}"/>
    <cellStyle name="Обычный 3 25" xfId="391" xr:uid="{2A568CBC-7322-4BAE-8362-C3915700CA8F}"/>
    <cellStyle name="Обычный 3 25 2" xfId="392" xr:uid="{9CA6CEE3-4CB2-4A4B-84E0-1B014340BE25}"/>
    <cellStyle name="Обычный 3 25 2 2" xfId="393" xr:uid="{4FD22C48-EDB7-49FC-AEEB-DFA6052C80AD}"/>
    <cellStyle name="Обычный 3 25 2 2 2" xfId="1127" xr:uid="{9EABCF7F-3DF5-4E86-BB51-4E84788CAAE1}"/>
    <cellStyle name="Обычный 3 25 2 3" xfId="1126" xr:uid="{8831E8D9-DECD-40B2-A7AF-820CE31F5FE6}"/>
    <cellStyle name="Обычный 3 25 3" xfId="394" xr:uid="{D629D106-A7F0-4DC9-9F7F-6266EE186715}"/>
    <cellStyle name="Обычный 3 25 3 2" xfId="395" xr:uid="{E6422184-8508-4E19-A136-3BF039E57CB4}"/>
    <cellStyle name="Обычный 3 25 3 2 2" xfId="1129" xr:uid="{E33EB5A1-E4D4-4476-9795-65EFA32452EE}"/>
    <cellStyle name="Обычный 3 25 3 3" xfId="1128" xr:uid="{974BE5EE-ECD2-4080-B27F-B05F66E0D870}"/>
    <cellStyle name="Обычный 3 25 4" xfId="396" xr:uid="{744E5D32-AF92-4CD2-8CA2-83B698CE21F3}"/>
    <cellStyle name="Обычный 3 25 4 2" xfId="1130" xr:uid="{90955FB0-7C3C-4CCD-B776-B88CC67C67F4}"/>
    <cellStyle name="Обычный 3 25 5" xfId="1125" xr:uid="{7816356F-55DB-4486-9FE3-95929242F482}"/>
    <cellStyle name="Обычный 3 25_Бюджет месяц+год+квартал" xfId="397" xr:uid="{E002B896-D2BE-42EF-A256-46EB0AFA63E1}"/>
    <cellStyle name="Обычный 3 26" xfId="398" xr:uid="{B8F5E8E0-BE28-4270-8C74-E995A81B3FA7}"/>
    <cellStyle name="Обычный 3 26 2" xfId="399" xr:uid="{4C02C827-3A35-4AAD-B4DB-111467116650}"/>
    <cellStyle name="Обычный 3 26 2 2" xfId="400" xr:uid="{555A1097-4196-47D3-9079-7B32D2042C9A}"/>
    <cellStyle name="Обычный 3 26 2 2 2" xfId="1133" xr:uid="{F656BAB5-DE41-4D06-8B31-D0392AB642CF}"/>
    <cellStyle name="Обычный 3 26 2 3" xfId="1132" xr:uid="{C60DE5D5-9A44-4B6C-AC04-597A502D42FF}"/>
    <cellStyle name="Обычный 3 26 3" xfId="401" xr:uid="{853BC4CC-6C3B-4E92-A70C-C46E9E13F09A}"/>
    <cellStyle name="Обычный 3 26 3 2" xfId="402" xr:uid="{6C3078EA-B2ED-4F0A-8112-0B2289F21B93}"/>
    <cellStyle name="Обычный 3 26 3 2 2" xfId="1135" xr:uid="{F599BE1D-0A4D-4DCA-ABF6-9CF6DEB65F33}"/>
    <cellStyle name="Обычный 3 26 3 3" xfId="1134" xr:uid="{097A75B4-7802-49E8-B0BF-82074F49E8A4}"/>
    <cellStyle name="Обычный 3 26 4" xfId="403" xr:uid="{A7C9FC95-BD00-46D1-BD0D-951636A8CFC9}"/>
    <cellStyle name="Обычный 3 26 4 2" xfId="1136" xr:uid="{A0701AF4-81FE-4A4D-9824-435CC2BF84B8}"/>
    <cellStyle name="Обычный 3 26 5" xfId="1131" xr:uid="{F6B8A855-AB3B-44B8-A48A-C30CA8383E0F}"/>
    <cellStyle name="Обычный 3 26_Бюджет месяц+год+квартал" xfId="404" xr:uid="{3A362FB9-9F2B-4A93-9F74-3C3A6D307602}"/>
    <cellStyle name="Обычный 3 27" xfId="405" xr:uid="{7171FE6A-33AC-4313-A3CC-F2A081888826}"/>
    <cellStyle name="Обычный 3 27 2" xfId="406" xr:uid="{01BF4F8B-CAD0-4392-B1CA-F6A9CDF0A57B}"/>
    <cellStyle name="Обычный 3 27 2 2" xfId="407" xr:uid="{3B7F8DCB-20AD-4BFA-BFF8-1F441D14A3EA}"/>
    <cellStyle name="Обычный 3 27 2 2 2" xfId="1139" xr:uid="{B1E0DAAD-5811-4AF5-AD78-401DB196A946}"/>
    <cellStyle name="Обычный 3 27 2 3" xfId="1138" xr:uid="{76B06465-4D07-4132-A7C6-B47C2F3E21A3}"/>
    <cellStyle name="Обычный 3 27 3" xfId="408" xr:uid="{3A6073EC-7DF5-4FA7-BCBF-96BDAF006684}"/>
    <cellStyle name="Обычный 3 27 3 2" xfId="409" xr:uid="{FCC4ACB8-4A84-446F-B4D9-9F3AF9D7F75C}"/>
    <cellStyle name="Обычный 3 27 3 2 2" xfId="1141" xr:uid="{F5E4359F-E483-44E5-8CAC-CC7C9BA4E646}"/>
    <cellStyle name="Обычный 3 27 3 3" xfId="1140" xr:uid="{C7934649-9DAB-49C1-A6E9-A39958E41E8B}"/>
    <cellStyle name="Обычный 3 27 4" xfId="410" xr:uid="{0E488771-67CF-43D3-92BE-7F346202046B}"/>
    <cellStyle name="Обычный 3 27 4 2" xfId="1142" xr:uid="{E99C7E58-3BB6-48B6-95A6-2912413AB905}"/>
    <cellStyle name="Обычный 3 27 5" xfId="1137" xr:uid="{915390FD-02F1-4BBD-9B61-A8E3355D7D23}"/>
    <cellStyle name="Обычный 3 27_Бюджет месяц+год+квартал" xfId="411" xr:uid="{0860869E-3762-49D6-9ADA-89A9ED46322B}"/>
    <cellStyle name="Обычный 3 28" xfId="412" xr:uid="{B1F8DE18-60BB-42AA-8AF5-50A05500B7C9}"/>
    <cellStyle name="Обычный 3 28 2" xfId="413" xr:uid="{3E9AEF4C-BF3A-4A25-AB28-E389BA979761}"/>
    <cellStyle name="Обычный 3 28 2 2" xfId="414" xr:uid="{CC3FF86D-700C-4063-A309-B45C515A79C0}"/>
    <cellStyle name="Обычный 3 28 2 2 2" xfId="1145" xr:uid="{A85F7DBA-6449-4E04-B9C7-FA64F2190EBE}"/>
    <cellStyle name="Обычный 3 28 2 3" xfId="1144" xr:uid="{7E26B493-3B0C-4661-9739-D80613239BB4}"/>
    <cellStyle name="Обычный 3 28 3" xfId="415" xr:uid="{E804C2B0-B73F-47B4-9A58-6406EA52E729}"/>
    <cellStyle name="Обычный 3 28 3 2" xfId="416" xr:uid="{7D834C12-8EE1-48B6-80D8-B1DF9B1D2753}"/>
    <cellStyle name="Обычный 3 28 3 2 2" xfId="1147" xr:uid="{ABABEEC8-EFA1-4D19-98FC-DCF7B82DF20E}"/>
    <cellStyle name="Обычный 3 28 3 3" xfId="1146" xr:uid="{B5B9B871-B3AD-4E28-B0E2-7512B3438EC3}"/>
    <cellStyle name="Обычный 3 28 4" xfId="417" xr:uid="{AF1105B4-650C-4A44-ABE5-171BFC5471E8}"/>
    <cellStyle name="Обычный 3 28 4 2" xfId="1148" xr:uid="{324FC281-BAAF-4C8A-9AB6-E2A3D33760F7}"/>
    <cellStyle name="Обычный 3 28 5" xfId="1143" xr:uid="{7ACF893B-7524-4199-AB94-18E300A90DD4}"/>
    <cellStyle name="Обычный 3 28_Бюджет месяц+год+квартал" xfId="418" xr:uid="{86512C51-CDD5-48C7-BF92-39EB383A66A9}"/>
    <cellStyle name="Обычный 3 29" xfId="419" xr:uid="{EF8ED526-3634-4D6D-A9C9-9FFC4126DC34}"/>
    <cellStyle name="Обычный 3 29 2" xfId="420" xr:uid="{4F12B03B-619C-4BAF-B111-E53E101334F7}"/>
    <cellStyle name="Обычный 3 29 2 2" xfId="421" xr:uid="{B8AE6140-A13E-4B07-A2E0-45DF97993A30}"/>
    <cellStyle name="Обычный 3 29 2 2 2" xfId="1151" xr:uid="{5E5BA6C7-F40B-4EAF-B5F6-80A2C028B069}"/>
    <cellStyle name="Обычный 3 29 2 3" xfId="1150" xr:uid="{004C2496-1B14-493D-A987-9B4FD94A466E}"/>
    <cellStyle name="Обычный 3 29 3" xfId="422" xr:uid="{7869C6E7-5EF0-455B-AF55-340A9E0C42BF}"/>
    <cellStyle name="Обычный 3 29 3 2" xfId="423" xr:uid="{1BBFCB2A-7F97-4D31-9D67-57EC370239BA}"/>
    <cellStyle name="Обычный 3 29 3 2 2" xfId="1153" xr:uid="{88727D22-CBEB-4E03-8C9C-1044D03C5AD6}"/>
    <cellStyle name="Обычный 3 29 3 3" xfId="1152" xr:uid="{325F40B3-0896-4256-934F-8468BEEF5D2E}"/>
    <cellStyle name="Обычный 3 29 4" xfId="424" xr:uid="{058ABFE5-A6F7-4BEA-976D-DFA72FF322BA}"/>
    <cellStyle name="Обычный 3 29 4 2" xfId="1154" xr:uid="{2F2B7E76-5A34-4295-AA23-95C3757B48C7}"/>
    <cellStyle name="Обычный 3 29 5" xfId="1149" xr:uid="{C757FA50-DAAB-4C5E-A2CE-F6B25B475F0C}"/>
    <cellStyle name="Обычный 3 29_Бюджет месяц+год+квартал" xfId="425" xr:uid="{C81A4531-4106-4CAA-BE87-07D9682EE002}"/>
    <cellStyle name="Обычный 3 3" xfId="426" xr:uid="{41870CCD-28E5-457D-A346-FDDEC42CC559}"/>
    <cellStyle name="Обычный 3 3 2" xfId="427" xr:uid="{42A6C237-986D-4216-96A9-0B2B2CBC17FA}"/>
    <cellStyle name="Обычный 3 3 2 2" xfId="428" xr:uid="{B0E7527C-2494-44BE-8B54-BE4FD225D030}"/>
    <cellStyle name="Обычный 3 3 2 2 2" xfId="1156" xr:uid="{950655A4-4EA2-4258-8EE9-7DFED3BDDA02}"/>
    <cellStyle name="Обычный 3 3 2 3" xfId="1155" xr:uid="{CC63C6F1-51C4-4350-AB9B-5369DEB81EDB}"/>
    <cellStyle name="Обычный 3 3 3" xfId="429" xr:uid="{67780EFF-ECF1-4DE9-896F-31D333E1900D}"/>
    <cellStyle name="Обычный 3 3 3 2" xfId="430" xr:uid="{1A3B1A7B-52E7-40FE-A221-D712ED3C2E07}"/>
    <cellStyle name="Обычный 3 3 3 2 2" xfId="1158" xr:uid="{E1239421-59EA-4113-A4CA-8737AA18B09A}"/>
    <cellStyle name="Обычный 3 3 3 3" xfId="1157" xr:uid="{C3F43AAB-9E94-4F16-9A89-FE332450C08D}"/>
    <cellStyle name="Обычный 3 3 4" xfId="431" xr:uid="{143DC982-C5D4-4EE1-A70E-DA56B94928CC}"/>
    <cellStyle name="Обычный 3 3_без задвоенных" xfId="432" xr:uid="{18787EFC-7C58-4D71-BC1A-25756D28FB01}"/>
    <cellStyle name="Обычный 3 30" xfId="433" xr:uid="{2F52AD60-60C8-4F8E-8AEF-AE09A187E885}"/>
    <cellStyle name="Обычный 3 30 2" xfId="434" xr:uid="{F7A8CD93-5221-48A4-B6AD-B5CC37D932B3}"/>
    <cellStyle name="Обычный 3 30 2 2" xfId="435" xr:uid="{B3D5F5F9-DD12-4ECC-9C01-F7044345FA7B}"/>
    <cellStyle name="Обычный 3 30 2 2 2" xfId="1161" xr:uid="{85A51344-12F9-405D-8574-2C547E3A2123}"/>
    <cellStyle name="Обычный 3 30 2 3" xfId="1160" xr:uid="{4C9646DB-ADCE-4552-B9A5-602F865DE9DD}"/>
    <cellStyle name="Обычный 3 30 3" xfId="436" xr:uid="{AEC11D0D-3A36-4DC4-BA25-EBDE2E6ACC94}"/>
    <cellStyle name="Обычный 3 30 3 2" xfId="437" xr:uid="{95BB2D86-D496-4F52-9429-067A1C64FAB3}"/>
    <cellStyle name="Обычный 3 30 3 2 2" xfId="1163" xr:uid="{D2952752-E062-4369-AD60-E9ECE3ACFE0B}"/>
    <cellStyle name="Обычный 3 30 3 3" xfId="1162" xr:uid="{DF42BD9E-6615-4693-B6DF-C6C61A15F905}"/>
    <cellStyle name="Обычный 3 30 4" xfId="438" xr:uid="{B95B1FD8-78D4-4F47-A6E3-36617F3DB481}"/>
    <cellStyle name="Обычный 3 30 4 2" xfId="1164" xr:uid="{ADD68075-13EB-4D9D-B985-0E7BDC1B357E}"/>
    <cellStyle name="Обычный 3 30 5" xfId="1159" xr:uid="{5037C22F-F765-4F0E-868D-534D69F43B0B}"/>
    <cellStyle name="Обычный 3 30_Бюджет месяц+год+квартал" xfId="439" xr:uid="{B365BF8A-BBAB-43CB-B2A4-14934F934D62}"/>
    <cellStyle name="Обычный 3 31" xfId="440" xr:uid="{D3CD4D79-CEFC-484E-9C62-C66C23D5830D}"/>
    <cellStyle name="Обычный 3 31 2" xfId="441" xr:uid="{9A50E91A-420D-450A-9787-4DDAB3139D7D}"/>
    <cellStyle name="Обычный 3 31 2 2" xfId="442" xr:uid="{E834B962-2795-4B36-A5E6-010C90DD9E3B}"/>
    <cellStyle name="Обычный 3 31 2 2 2" xfId="1167" xr:uid="{4AC96F7F-00C0-4725-AA43-150FB55E0617}"/>
    <cellStyle name="Обычный 3 31 2 3" xfId="1166" xr:uid="{7CCEEDDB-2478-4430-B6E3-65D30FCA946F}"/>
    <cellStyle name="Обычный 3 31 3" xfId="443" xr:uid="{F5EFCC1C-1778-4F95-9654-965C76475CDC}"/>
    <cellStyle name="Обычный 3 31 3 2" xfId="444" xr:uid="{DBBA1937-A7A8-4401-848D-55B426CE77F4}"/>
    <cellStyle name="Обычный 3 31 3 2 2" xfId="1169" xr:uid="{CF900FF7-6D61-459F-9DEE-D2C1547F0676}"/>
    <cellStyle name="Обычный 3 31 3 3" xfId="1168" xr:uid="{8B04AE4A-D4EC-4921-AB12-DF4D54EBF19C}"/>
    <cellStyle name="Обычный 3 31 4" xfId="445" xr:uid="{2C2C8596-F7E9-48FC-B228-1FFF84D7894E}"/>
    <cellStyle name="Обычный 3 31 4 2" xfId="1170" xr:uid="{6A42ECB4-DE78-4F1E-AFAE-138C893151E8}"/>
    <cellStyle name="Обычный 3 31 5" xfId="1165" xr:uid="{71001373-42DA-48CE-B1BD-C4E51F1D4DA7}"/>
    <cellStyle name="Обычный 3 31_Бюджет месяц+год+квартал" xfId="446" xr:uid="{0FA47CB5-4F54-4702-919A-D4E990F22BDA}"/>
    <cellStyle name="Обычный 3 32" xfId="447" xr:uid="{DA80A6D6-7373-4A83-B331-0EF2AEC1808F}"/>
    <cellStyle name="Обычный 3 32 2" xfId="448" xr:uid="{BCFAEE25-1404-42EA-A399-1670DF33684A}"/>
    <cellStyle name="Обычный 3 32 2 2" xfId="449" xr:uid="{7566CDAA-4085-47EA-B778-7F7678AEBDE4}"/>
    <cellStyle name="Обычный 3 32 2 2 2" xfId="1173" xr:uid="{F81FFC12-AC4E-4107-838D-1F33F6A44263}"/>
    <cellStyle name="Обычный 3 32 2 3" xfId="1172" xr:uid="{9835600B-7467-4096-8F2A-D30F9BBB2E16}"/>
    <cellStyle name="Обычный 3 32 3" xfId="450" xr:uid="{FABDC5DE-5321-4D39-A3DA-ABC32DE71149}"/>
    <cellStyle name="Обычный 3 32 3 2" xfId="451" xr:uid="{60260D05-2F84-4E85-8816-C87537A16B5E}"/>
    <cellStyle name="Обычный 3 32 3 2 2" xfId="1175" xr:uid="{77ADC3CA-E88A-46CA-9BC3-FF0061AC7D93}"/>
    <cellStyle name="Обычный 3 32 3 3" xfId="1174" xr:uid="{53E4586C-84AB-4832-9F8E-0CBE96F1E858}"/>
    <cellStyle name="Обычный 3 32 4" xfId="452" xr:uid="{796BAF1E-6ECB-44E0-AE2B-BFFD9AC2E9E2}"/>
    <cellStyle name="Обычный 3 32 4 2" xfId="1176" xr:uid="{120A638A-8BD0-4660-B7F6-CCE57EB35310}"/>
    <cellStyle name="Обычный 3 32 5" xfId="1171" xr:uid="{CAB06597-4A07-4F4B-8E7C-B0E437CB4E07}"/>
    <cellStyle name="Обычный 3 32_Бюджет месяц+год+квартал" xfId="453" xr:uid="{3EF2C5FE-099B-4D99-B7AF-A124553A5571}"/>
    <cellStyle name="Обычный 3 33" xfId="454" xr:uid="{5DCB1D5C-9A7A-476F-BD5D-EF9FAA6AF4CD}"/>
    <cellStyle name="Обычный 3 33 2" xfId="455" xr:uid="{DE4876E9-DFA3-4405-BE0F-E7BA38E1AED8}"/>
    <cellStyle name="Обычный 3 33 2 2" xfId="456" xr:uid="{1976B97E-21AF-476F-8C67-362969764C7D}"/>
    <cellStyle name="Обычный 3 33 2 2 2" xfId="1179" xr:uid="{F0880460-B8EB-4317-A6A7-1456812C31BF}"/>
    <cellStyle name="Обычный 3 33 2 3" xfId="1178" xr:uid="{A6F4B0C3-3CF9-4A97-81F7-6103B2CE79EF}"/>
    <cellStyle name="Обычный 3 33 3" xfId="457" xr:uid="{E1A2AAD4-6D2C-4A0B-B9AE-5A0269814947}"/>
    <cellStyle name="Обычный 3 33 3 2" xfId="458" xr:uid="{BA642764-123E-4CF5-82BD-EDA057CBE226}"/>
    <cellStyle name="Обычный 3 33 3 2 2" xfId="1181" xr:uid="{A6DE9641-A9EA-4F64-AE14-F6F287EA2949}"/>
    <cellStyle name="Обычный 3 33 3 3" xfId="1180" xr:uid="{FD08046B-394C-4C4D-88A7-E2DE3C1BB76B}"/>
    <cellStyle name="Обычный 3 33 4" xfId="459" xr:uid="{330BCD3A-1610-4D73-B195-27F19D2E0C93}"/>
    <cellStyle name="Обычный 3 33 4 2" xfId="1182" xr:uid="{81416B56-9EF4-46B5-9936-D5499C5CD526}"/>
    <cellStyle name="Обычный 3 33 5" xfId="1177" xr:uid="{8144772E-343F-4E95-B9E1-733C43C180ED}"/>
    <cellStyle name="Обычный 3 33_Бюджет месяц+год+квартал" xfId="460" xr:uid="{50B088BA-82C8-4F3D-A4FB-4DA71B4DEFE4}"/>
    <cellStyle name="Обычный 3 34" xfId="461" xr:uid="{85ADA927-E11F-4529-B99F-64F6348CFA94}"/>
    <cellStyle name="Обычный 3 34 2" xfId="462" xr:uid="{78E29C87-D845-4A09-AF33-F3020581DA4B}"/>
    <cellStyle name="Обычный 3 34 2 2" xfId="463" xr:uid="{69450C78-221E-45BE-B335-6D5472F456D0}"/>
    <cellStyle name="Обычный 3 34 2 2 2" xfId="1185" xr:uid="{E325B918-F1C4-4DA2-9B8B-031CC2AA4A73}"/>
    <cellStyle name="Обычный 3 34 2 3" xfId="1184" xr:uid="{65A8ABE8-245A-4BCE-9B5B-CFBD754D312B}"/>
    <cellStyle name="Обычный 3 34 3" xfId="464" xr:uid="{0408CFCE-61E1-4719-B4C9-BDA5BEB7CF32}"/>
    <cellStyle name="Обычный 3 34 3 2" xfId="465" xr:uid="{9CE31EC1-BC19-4281-8FCC-4213EE1431F5}"/>
    <cellStyle name="Обычный 3 34 3 2 2" xfId="1187" xr:uid="{9EED6CAD-6352-44CF-86FA-1D5A0857D014}"/>
    <cellStyle name="Обычный 3 34 3 3" xfId="1186" xr:uid="{5884590B-257C-4C6A-8E2C-7134AF0BBD55}"/>
    <cellStyle name="Обычный 3 34 4" xfId="466" xr:uid="{DE64E0FA-C034-4FE5-A09E-30C40E43E727}"/>
    <cellStyle name="Обычный 3 34 4 2" xfId="1188" xr:uid="{B46B8317-4402-4857-BE1B-6A05AD56F11C}"/>
    <cellStyle name="Обычный 3 34 5" xfId="1183" xr:uid="{78829238-7A02-4B54-95DF-F22D92312856}"/>
    <cellStyle name="Обычный 3 34_Бюджет месяц+год+квартал" xfId="467" xr:uid="{D854537B-48DA-4C43-B030-4CBCBA3BE908}"/>
    <cellStyle name="Обычный 3 35" xfId="468" xr:uid="{9797C678-DD08-46BB-AA2F-8E0FDF28D67D}"/>
    <cellStyle name="Обычный 3 35 2" xfId="469" xr:uid="{54AF12DC-6A61-4B51-B50D-DE3896999982}"/>
    <cellStyle name="Обычный 3 35 2 2" xfId="470" xr:uid="{58C2D4CF-4C6A-4DAE-8C95-C6FD60398A3C}"/>
    <cellStyle name="Обычный 3 35 2 2 2" xfId="1191" xr:uid="{F496AE41-6773-4668-AC17-1FC634F2E920}"/>
    <cellStyle name="Обычный 3 35 2 3" xfId="1190" xr:uid="{D58BE4B2-6EF4-4B10-950C-7CE28EAB3BFE}"/>
    <cellStyle name="Обычный 3 35 3" xfId="471" xr:uid="{41EE2C00-240C-4196-9F8E-699EBA882448}"/>
    <cellStyle name="Обычный 3 35 3 2" xfId="472" xr:uid="{4E31BC43-13F8-4626-8FAA-E8E7542C372B}"/>
    <cellStyle name="Обычный 3 35 3 2 2" xfId="1193" xr:uid="{BCDBCC22-C9B1-43ED-B330-C93C744BC71E}"/>
    <cellStyle name="Обычный 3 35 3 3" xfId="1192" xr:uid="{A0878739-EAAC-4EC1-95FD-78FF30DC96ED}"/>
    <cellStyle name="Обычный 3 35 4" xfId="473" xr:uid="{19BCAAB3-E74D-42BB-99B3-F47CA47BF35D}"/>
    <cellStyle name="Обычный 3 35 4 2" xfId="1194" xr:uid="{5C352A97-60F0-49BD-98D1-285183FF44B6}"/>
    <cellStyle name="Обычный 3 35 5" xfId="1189" xr:uid="{328AAE16-6701-4A4F-ABD9-EBEEB5A827CB}"/>
    <cellStyle name="Обычный 3 35_Бюджет месяц+год+квартал" xfId="474" xr:uid="{D7AEB526-AB0F-4BE6-99E5-D212FA06D103}"/>
    <cellStyle name="Обычный 3 36" xfId="475" xr:uid="{A9842B98-3174-47D3-BCF6-1A330ECEA427}"/>
    <cellStyle name="Обычный 3 36 2" xfId="476" xr:uid="{650BA320-DA2A-4FC4-BCA6-7C7EB918948C}"/>
    <cellStyle name="Обычный 3 36 2 2" xfId="477" xr:uid="{362F4379-3744-4609-9D0F-C4770294B2AA}"/>
    <cellStyle name="Обычный 3 36 2 2 2" xfId="1197" xr:uid="{A2815B89-B272-48DE-AA78-EB4B8D43426C}"/>
    <cellStyle name="Обычный 3 36 2 3" xfId="1196" xr:uid="{6B69DBC1-28CB-44C6-9923-FF4172CB7A42}"/>
    <cellStyle name="Обычный 3 36 3" xfId="478" xr:uid="{AAF30DCE-E4F3-4EFB-BBE7-FC715EB99AB0}"/>
    <cellStyle name="Обычный 3 36 3 2" xfId="479" xr:uid="{7E73DF85-A717-420F-B5C9-A036AB0E9966}"/>
    <cellStyle name="Обычный 3 36 3 2 2" xfId="1199" xr:uid="{0AEA7611-3737-4BCE-BE2C-A93DDE6575DC}"/>
    <cellStyle name="Обычный 3 36 3 3" xfId="1198" xr:uid="{18B46313-9A24-4155-A81E-6F4E973572B0}"/>
    <cellStyle name="Обычный 3 36 4" xfId="480" xr:uid="{67CFD88B-7420-4CCF-A9A4-8EBDCD6764D0}"/>
    <cellStyle name="Обычный 3 36 4 2" xfId="1200" xr:uid="{5554BC44-5BDA-45E6-8076-19AE7045871D}"/>
    <cellStyle name="Обычный 3 36 5" xfId="1195" xr:uid="{D544ECE8-64CD-42DF-A262-83B7F57AC05A}"/>
    <cellStyle name="Обычный 3 36_Бюджет месяц+год+квартал" xfId="481" xr:uid="{C3F725F2-BE61-4DEE-A3B8-18099A0F7984}"/>
    <cellStyle name="Обычный 3 37" xfId="482" xr:uid="{E150ABCE-B7BF-455B-9658-8252A6B2525A}"/>
    <cellStyle name="Обычный 3 37 2" xfId="483" xr:uid="{5D16A849-2DF5-4C95-965C-70B36B84AC94}"/>
    <cellStyle name="Обычный 3 37 2 2" xfId="484" xr:uid="{4891AC58-7258-4CF6-85D4-B93B4714B199}"/>
    <cellStyle name="Обычный 3 37 2 2 2" xfId="1203" xr:uid="{42A325F9-A5FC-4B42-9BE0-37038DFAEA4A}"/>
    <cellStyle name="Обычный 3 37 2 3" xfId="1202" xr:uid="{DA713DFF-C3D5-4E60-B03A-132860585526}"/>
    <cellStyle name="Обычный 3 37 3" xfId="485" xr:uid="{4F192BD8-90A5-4705-AB08-CD7096DB2FA5}"/>
    <cellStyle name="Обычный 3 37 3 2" xfId="486" xr:uid="{2BFE7BAA-8610-412E-9585-9ABE9E72E0BF}"/>
    <cellStyle name="Обычный 3 37 3 2 2" xfId="1205" xr:uid="{E7CB2C0F-85E3-4941-89A6-B9273245A2F5}"/>
    <cellStyle name="Обычный 3 37 3 3" xfId="1204" xr:uid="{ECB62702-D3CC-47EA-9801-95E6367A06E7}"/>
    <cellStyle name="Обычный 3 37 4" xfId="487" xr:uid="{D41414D9-136A-473C-AB01-EADCBAA1BF21}"/>
    <cellStyle name="Обычный 3 37 4 2" xfId="1206" xr:uid="{37620D3B-E7CF-4120-98DF-F08AE2088C31}"/>
    <cellStyle name="Обычный 3 37 5" xfId="1201" xr:uid="{1946173C-FD75-4676-A19A-D1ED370209BF}"/>
    <cellStyle name="Обычный 3 37_Бюджет месяц+год+квартал" xfId="488" xr:uid="{DC76D366-8B86-4385-A342-5E85130DA86C}"/>
    <cellStyle name="Обычный 3 38" xfId="489" xr:uid="{DA4DB248-F301-4E20-A7DF-ED77CB3B6B1F}"/>
    <cellStyle name="Обычный 3 38 2" xfId="490" xr:uid="{3170718E-925B-40E5-A5E0-1EB2B65CD3DD}"/>
    <cellStyle name="Обычный 3 38 2 2" xfId="491" xr:uid="{B8CF2990-4B4F-4F03-A79B-9998FB9761AB}"/>
    <cellStyle name="Обычный 3 38 2 2 2" xfId="1209" xr:uid="{227870EE-9286-438B-B148-FA3A68295F4B}"/>
    <cellStyle name="Обычный 3 38 2 3" xfId="1208" xr:uid="{821E56FE-AD9D-44BA-9DA3-7F59CC5CC176}"/>
    <cellStyle name="Обычный 3 38 3" xfId="492" xr:uid="{61EDB81A-3D87-4116-96B7-F0C4A3DD4A0B}"/>
    <cellStyle name="Обычный 3 38 3 2" xfId="493" xr:uid="{D1B55771-E3EC-419E-898C-3A0CA3286885}"/>
    <cellStyle name="Обычный 3 38 3 2 2" xfId="1211" xr:uid="{94BDB7BA-FB17-4DD9-BF8B-9CEC0231CF44}"/>
    <cellStyle name="Обычный 3 38 3 3" xfId="1210" xr:uid="{6EFEB190-E1F4-4916-A13F-848A2E2864FD}"/>
    <cellStyle name="Обычный 3 38 4" xfId="494" xr:uid="{FE51D28C-932B-41E8-8AA9-3733AC65F68F}"/>
    <cellStyle name="Обычный 3 38 4 2" xfId="1212" xr:uid="{80F9F094-E3CB-4294-8F43-A9BD2F1B8266}"/>
    <cellStyle name="Обычный 3 38 5" xfId="1207" xr:uid="{C3AE43CA-B346-4D9D-BBE8-F8E2EF60494B}"/>
    <cellStyle name="Обычный 3 38_Бюджет месяц+год+квартал" xfId="495" xr:uid="{911F9CE0-88DA-48CE-8FFE-B85819532E3E}"/>
    <cellStyle name="Обычный 3 39" xfId="496" xr:uid="{7BDD3C78-F6C4-4566-9619-C9FD5F7860BE}"/>
    <cellStyle name="Обычный 3 39 2" xfId="497" xr:uid="{E756CAA6-089A-4F84-82C8-91973D2A4B60}"/>
    <cellStyle name="Обычный 3 39 2 2" xfId="498" xr:uid="{F006015A-F50A-4637-A172-4201E9B3521A}"/>
    <cellStyle name="Обычный 3 39 2 2 2" xfId="1215" xr:uid="{7EE95C88-CE30-4820-8DC7-6098CE3C85A1}"/>
    <cellStyle name="Обычный 3 39 2 3" xfId="1214" xr:uid="{4A137608-68D9-45BB-A18D-447F8269ED04}"/>
    <cellStyle name="Обычный 3 39 3" xfId="499" xr:uid="{77BDDBB9-8C24-42C5-9620-64027BA10C76}"/>
    <cellStyle name="Обычный 3 39 3 2" xfId="500" xr:uid="{E785C7B9-6A88-4819-996E-9B15C8FBA599}"/>
    <cellStyle name="Обычный 3 39 3 2 2" xfId="1217" xr:uid="{52C930C7-DFE6-46BE-BDE4-E0ED01178972}"/>
    <cellStyle name="Обычный 3 39 3 3" xfId="1216" xr:uid="{421DB3E3-EDF7-4981-913D-A1576A5A638C}"/>
    <cellStyle name="Обычный 3 39 4" xfId="501" xr:uid="{06E676A9-209A-45BA-A2A3-85D64B7C01A1}"/>
    <cellStyle name="Обычный 3 39 4 2" xfId="1218" xr:uid="{C7C4D608-ACA2-4FC4-AA37-5C1B1DFC06DE}"/>
    <cellStyle name="Обычный 3 39 5" xfId="1213" xr:uid="{8B0FF092-2F78-4EFA-8481-5BAC9C0592BE}"/>
    <cellStyle name="Обычный 3 39_Бюджет месяц+год+квартал" xfId="502" xr:uid="{236CB970-DE56-4E3B-BD84-9D443F86803A}"/>
    <cellStyle name="Обычный 3 4" xfId="503" xr:uid="{6C4D29B7-1F39-4382-895B-0C9449202AE7}"/>
    <cellStyle name="Обычный 3 4 2" xfId="504" xr:uid="{F18A3E50-F583-4615-874E-B4A3200E680E}"/>
    <cellStyle name="Обычный 3 4 2 2" xfId="505" xr:uid="{9AFA549D-30E2-4AF2-A2DE-BA1CC1F06621}"/>
    <cellStyle name="Обычный 3 4 2 2 2" xfId="1220" xr:uid="{E5A2551E-2252-41A3-B6FE-95210A61340C}"/>
    <cellStyle name="Обычный 3 4 2 3" xfId="1219" xr:uid="{15F7137C-0D91-4600-8168-027225C3DF1D}"/>
    <cellStyle name="Обычный 3 4 3" xfId="506" xr:uid="{D77CAAAC-0E7A-419E-AB18-ED153BEDFDF9}"/>
    <cellStyle name="Обычный 3 4 3 2" xfId="507" xr:uid="{A23EE885-B548-464B-B785-894C1C09CCB8}"/>
    <cellStyle name="Обычный 3 4 3 2 2" xfId="1222" xr:uid="{DC5F5DEB-4E85-4843-AA00-5A910E1B403D}"/>
    <cellStyle name="Обычный 3 4 3 3" xfId="1221" xr:uid="{CABBEE82-AF9A-44D8-9A3C-4542B0867900}"/>
    <cellStyle name="Обычный 3 4 4" xfId="508" xr:uid="{1261DE5C-2980-4C2D-B204-06B5837CC308}"/>
    <cellStyle name="Обычный 3 4_без задвоенных" xfId="509" xr:uid="{904F52C9-501B-4BB5-9203-A3FF72542B10}"/>
    <cellStyle name="Обычный 3 40" xfId="510" xr:uid="{55DB2CD8-9872-418F-9BC0-908FF8DD406F}"/>
    <cellStyle name="Обычный 3 40 2" xfId="511" xr:uid="{29E3A17C-DF07-4934-965E-D607AD6F5518}"/>
    <cellStyle name="Обычный 3 40 2 2" xfId="512" xr:uid="{54325923-BD66-4837-90E1-1125AD55E02D}"/>
    <cellStyle name="Обычный 3 40 2 2 2" xfId="1225" xr:uid="{ED1F10A4-A24C-43D8-A41E-A80002CEB639}"/>
    <cellStyle name="Обычный 3 40 2 3" xfId="1224" xr:uid="{0D8ED576-CEAC-49C1-A594-E4549DF9D213}"/>
    <cellStyle name="Обычный 3 40 3" xfId="513" xr:uid="{447C8CAB-DAA9-42E8-9AFC-F24F7DAB339B}"/>
    <cellStyle name="Обычный 3 40 3 2" xfId="514" xr:uid="{3CC0936D-FCE6-4E73-8E7E-CF6F7A94FF42}"/>
    <cellStyle name="Обычный 3 40 3 2 2" xfId="1227" xr:uid="{88E8006E-526B-4AF1-BD9D-8805FDE62050}"/>
    <cellStyle name="Обычный 3 40 3 3" xfId="1226" xr:uid="{D63923DD-C099-4994-A3C2-B8C6254D61EB}"/>
    <cellStyle name="Обычный 3 40 4" xfId="515" xr:uid="{2848907B-7DB6-4025-9BFE-DB76BCC96E98}"/>
    <cellStyle name="Обычный 3 40 4 2" xfId="1228" xr:uid="{F949C865-B865-4E81-B680-41351C9953A2}"/>
    <cellStyle name="Обычный 3 40 5" xfId="1223" xr:uid="{F82B2D26-C6F1-4E9A-9C14-32C48CD7B981}"/>
    <cellStyle name="Обычный 3 40_Бюджет месяц+год+квартал" xfId="516" xr:uid="{8172057D-1CF7-4D8A-9FB4-3D6553B47FF1}"/>
    <cellStyle name="Обычный 3 41" xfId="517" xr:uid="{69D89B23-4EEF-4BA2-8604-F467FCCF377A}"/>
    <cellStyle name="Обычный 3 41 2" xfId="518" xr:uid="{C88B88F0-0142-427D-A064-A66113B58B3B}"/>
    <cellStyle name="Обычный 3 41 2 2" xfId="519" xr:uid="{988E09C9-1BC3-48E2-AB50-96CA5952DB87}"/>
    <cellStyle name="Обычный 3 41 2 2 2" xfId="1231" xr:uid="{D6AFF922-8792-4D43-90FC-A8052479C686}"/>
    <cellStyle name="Обычный 3 41 2 3" xfId="1230" xr:uid="{A4D00926-B2EB-479D-8EE9-C1E66207370D}"/>
    <cellStyle name="Обычный 3 41 3" xfId="520" xr:uid="{B183B3F8-D564-4AEA-99AE-D31E7FBB67A5}"/>
    <cellStyle name="Обычный 3 41 3 2" xfId="521" xr:uid="{9876C3BD-55B4-4E5C-B64E-25CF03BC9C9A}"/>
    <cellStyle name="Обычный 3 41 3 2 2" xfId="1233" xr:uid="{5318529C-0B1B-4F8F-81B8-2DB4F8E149FC}"/>
    <cellStyle name="Обычный 3 41 3 3" xfId="1232" xr:uid="{C2A5777B-3121-4916-AE14-329251CF4D80}"/>
    <cellStyle name="Обычный 3 41 4" xfId="522" xr:uid="{01A9B9FA-2D41-421D-A950-7AD280B80AC7}"/>
    <cellStyle name="Обычный 3 41 4 2" xfId="1234" xr:uid="{B0B35560-0E2E-4A18-9D9F-494878234F8C}"/>
    <cellStyle name="Обычный 3 41 5" xfId="1229" xr:uid="{806A228D-6E34-48D7-BFE8-05A2813F0470}"/>
    <cellStyle name="Обычный 3 41_Бюджет месяц+год+квартал" xfId="523" xr:uid="{BDF956A1-578C-4205-AEEB-4A80FD49C666}"/>
    <cellStyle name="Обычный 3 42" xfId="524" xr:uid="{F08DC1DB-22FC-4EEB-AA1D-2AEB57F08B84}"/>
    <cellStyle name="Обычный 3 42 2" xfId="525" xr:uid="{BC73956B-D467-42C2-B24F-F70F77AD9690}"/>
    <cellStyle name="Обычный 3 42 2 2" xfId="526" xr:uid="{5F673D0B-FDA1-43B6-8227-0C1B0852AA44}"/>
    <cellStyle name="Обычный 3 42 2 2 2" xfId="1237" xr:uid="{2908F107-1F1B-4148-A5E2-550CD7034976}"/>
    <cellStyle name="Обычный 3 42 2 3" xfId="1236" xr:uid="{5A830FD0-B32F-4D15-83D0-40781E42CB3E}"/>
    <cellStyle name="Обычный 3 42 3" xfId="527" xr:uid="{0C8E9730-492C-482D-9C68-AB5ABBC6159F}"/>
    <cellStyle name="Обычный 3 42 3 2" xfId="528" xr:uid="{13B8D46C-9AC1-4CA1-AAA9-41A4546D1704}"/>
    <cellStyle name="Обычный 3 42 3 2 2" xfId="1239" xr:uid="{22EB1456-DCAE-4479-976B-FD8402B3958D}"/>
    <cellStyle name="Обычный 3 42 3 3" xfId="1238" xr:uid="{6EB0E6FE-18D1-41C7-87D1-E9BDA9614414}"/>
    <cellStyle name="Обычный 3 42 4" xfId="529" xr:uid="{D26E5E78-9E95-499E-BDA3-2ABF86EB0E44}"/>
    <cellStyle name="Обычный 3 42 4 2" xfId="1240" xr:uid="{4571BC6E-0F5D-455A-A89E-DA163BF408DC}"/>
    <cellStyle name="Обычный 3 42 5" xfId="1235" xr:uid="{CD7F5A6F-A221-4D17-AD56-DD65FB6285C9}"/>
    <cellStyle name="Обычный 3 42_Бюджет месяц+год+квартал" xfId="530" xr:uid="{F345E603-5F26-4BB0-80FE-122F1A58B8DB}"/>
    <cellStyle name="Обычный 3 43" xfId="531" xr:uid="{3C7CF771-8A02-494A-9E26-F690766BDBD8}"/>
    <cellStyle name="Обычный 3 43 2" xfId="532" xr:uid="{D653D9DF-A435-4689-8FBB-4F92A53D2AE7}"/>
    <cellStyle name="Обычный 3 43 2 2" xfId="533" xr:uid="{01843435-67F2-419D-834A-8362E2FAA20D}"/>
    <cellStyle name="Обычный 3 43 2 2 2" xfId="1243" xr:uid="{1DDAFB7A-1DC5-47F2-9F4D-45B37AF3390E}"/>
    <cellStyle name="Обычный 3 43 2 3" xfId="1242" xr:uid="{020CE36D-79B3-4887-80FB-EA56F3949655}"/>
    <cellStyle name="Обычный 3 43 3" xfId="534" xr:uid="{1BD2C710-9727-436F-97CB-F170E7D592AD}"/>
    <cellStyle name="Обычный 3 43 3 2" xfId="535" xr:uid="{E640003F-8DB0-4E29-8755-9E840415BF04}"/>
    <cellStyle name="Обычный 3 43 3 2 2" xfId="1245" xr:uid="{27B1A07D-C7AD-45FB-98D1-95A4DF146570}"/>
    <cellStyle name="Обычный 3 43 3 3" xfId="1244" xr:uid="{8059088F-C84E-44CD-A214-D421B15CC26D}"/>
    <cellStyle name="Обычный 3 43 4" xfId="536" xr:uid="{2A463BB4-4F29-482F-982C-960996E135FC}"/>
    <cellStyle name="Обычный 3 43 4 2" xfId="1246" xr:uid="{A7A83B76-869B-4365-BFF2-FE0F53398120}"/>
    <cellStyle name="Обычный 3 43 5" xfId="1241" xr:uid="{E3178424-3A8C-4849-8691-089A1FE2E8B3}"/>
    <cellStyle name="Обычный 3 43_Бюджет месяц+год+квартал" xfId="537" xr:uid="{585E8368-E7E0-45FF-88C4-5D741195A685}"/>
    <cellStyle name="Обычный 3 44" xfId="538" xr:uid="{4A935C15-5907-49C7-9F8D-CD02DEF78DCB}"/>
    <cellStyle name="Обычный 3 44 2" xfId="539" xr:uid="{37217846-D3AA-4E3E-834E-0D545971F9AE}"/>
    <cellStyle name="Обычный 3 44 2 2" xfId="540" xr:uid="{74A5D327-223E-43E3-B6E2-F4B9CD399116}"/>
    <cellStyle name="Обычный 3 44 2 2 2" xfId="1249" xr:uid="{AE465A28-3F77-442B-A1D9-E52FD6E9DEF3}"/>
    <cellStyle name="Обычный 3 44 2 3" xfId="1248" xr:uid="{1072A349-C4A7-4103-A90A-395FF825AFFF}"/>
    <cellStyle name="Обычный 3 44 3" xfId="541" xr:uid="{02EB7699-E2DB-46F7-AA84-E3F48CAFB102}"/>
    <cellStyle name="Обычный 3 44 3 2" xfId="542" xr:uid="{051FF3D1-097D-445B-ACC2-F8C170326E27}"/>
    <cellStyle name="Обычный 3 44 3 2 2" xfId="1251" xr:uid="{5EDD2DBE-C158-4407-9CE0-ED408F045AE2}"/>
    <cellStyle name="Обычный 3 44 3 3" xfId="1250" xr:uid="{F47A3BCE-E652-42A1-B55C-830717725B25}"/>
    <cellStyle name="Обычный 3 44 4" xfId="543" xr:uid="{6711C901-7C5B-4691-B94B-423D6903C3E1}"/>
    <cellStyle name="Обычный 3 44 4 2" xfId="1252" xr:uid="{AEADB446-2D2F-445D-A590-4BCA1CB71EEC}"/>
    <cellStyle name="Обычный 3 44 5" xfId="1247" xr:uid="{065F0BBC-4741-4928-9A1B-CE313AC5E7F0}"/>
    <cellStyle name="Обычный 3 44_Бюджет месяц+год+квартал" xfId="544" xr:uid="{F5BC1824-1743-4ED0-AD33-A6E96AEFC893}"/>
    <cellStyle name="Обычный 3 45" xfId="545" xr:uid="{8B7B0651-F02D-4CF4-909B-1EBCC17EDD66}"/>
    <cellStyle name="Обычный 3 45 2" xfId="546" xr:uid="{187954FC-94BB-4A72-9BC4-872C80C49666}"/>
    <cellStyle name="Обычный 3 45 2 2" xfId="547" xr:uid="{16A98600-20CC-412D-9888-5F7FF4663E9B}"/>
    <cellStyle name="Обычный 3 45 2 2 2" xfId="1255" xr:uid="{E628BBF3-95A8-429B-B041-37F9EBB00DAB}"/>
    <cellStyle name="Обычный 3 45 2 3" xfId="1254" xr:uid="{95C3EF9F-E61B-4F8E-A610-90A0FCF819D7}"/>
    <cellStyle name="Обычный 3 45 3" xfId="548" xr:uid="{CEB6F203-6456-4F67-9EBD-1C06B1F3056E}"/>
    <cellStyle name="Обычный 3 45 3 2" xfId="549" xr:uid="{B61300A8-DEE8-41CB-8543-FB13576A097E}"/>
    <cellStyle name="Обычный 3 45 3 2 2" xfId="1257" xr:uid="{724125FF-6A95-4662-9B79-9C2AC408953D}"/>
    <cellStyle name="Обычный 3 45 3 3" xfId="1256" xr:uid="{A4BA8FA5-D8D1-4EA3-83C5-9AC2EB828132}"/>
    <cellStyle name="Обычный 3 45 4" xfId="550" xr:uid="{FD79BE02-DC97-46AA-8016-134D74BE3652}"/>
    <cellStyle name="Обычный 3 45 4 2" xfId="1258" xr:uid="{7158F9AC-3EAC-48E1-93DB-8E618103DDB7}"/>
    <cellStyle name="Обычный 3 45 5" xfId="1253" xr:uid="{1E76C735-5357-404F-B502-95D5EB72291D}"/>
    <cellStyle name="Обычный 3 45_Бюджет месяц+год+квартал" xfId="551" xr:uid="{C942067D-3AD3-41B6-B7E6-E533F9AE71AE}"/>
    <cellStyle name="Обычный 3 46" xfId="552" xr:uid="{C949693F-1542-417A-97C8-9D687DBB190D}"/>
    <cellStyle name="Обычный 3 46 2" xfId="553" xr:uid="{C98A61BC-0B5B-40B4-86AC-E0391F05332D}"/>
    <cellStyle name="Обычный 3 46 2 2" xfId="554" xr:uid="{4C4AF31E-008A-4CCB-8ABD-3D75C8CEAFC0}"/>
    <cellStyle name="Обычный 3 46 2 2 2" xfId="1261" xr:uid="{4AEB04EE-E927-412F-9C49-178AF2AAE463}"/>
    <cellStyle name="Обычный 3 46 2 3" xfId="1260" xr:uid="{76468BA7-4BD2-4BB5-9C74-D3E4FF8ED900}"/>
    <cellStyle name="Обычный 3 46 3" xfId="555" xr:uid="{7D4C236B-E78F-44C7-A271-FFFDC4B09376}"/>
    <cellStyle name="Обычный 3 46 3 2" xfId="556" xr:uid="{8FC5D6CF-5178-4DFA-A171-D0E1AC3AF462}"/>
    <cellStyle name="Обычный 3 46 3 2 2" xfId="1263" xr:uid="{34EDE106-7B55-4CD0-80D6-9C0055E8A148}"/>
    <cellStyle name="Обычный 3 46 3 3" xfId="1262" xr:uid="{55B4F5FE-BFFD-4ABC-A951-FFFF39D8D105}"/>
    <cellStyle name="Обычный 3 46 4" xfId="557" xr:uid="{90C682AC-F083-4D81-B8D1-59B46532F001}"/>
    <cellStyle name="Обычный 3 46 4 2" xfId="1264" xr:uid="{B059F3A1-D51E-4472-80E6-63C09D11FDC3}"/>
    <cellStyle name="Обычный 3 46 5" xfId="1259" xr:uid="{0D9497AD-E570-4CC1-8680-376B201CA4DB}"/>
    <cellStyle name="Обычный 3 46_Бюджет месяц+год+квартал" xfId="558" xr:uid="{FA301C40-62AF-46A8-9478-70B4A47554E9}"/>
    <cellStyle name="Обычный 3 47" xfId="559" xr:uid="{7E60CC04-3CC3-4C10-A89D-CE95B8808494}"/>
    <cellStyle name="Обычный 3 47 2" xfId="560" xr:uid="{F22C571C-4D93-49AB-BAFA-D0DBA54E901F}"/>
    <cellStyle name="Обычный 3 47 2 10" xfId="561" xr:uid="{7B0F541F-2506-4404-91B4-85FB31F4184F}"/>
    <cellStyle name="Обычный 3 47 2 10 2" xfId="562" xr:uid="{2C51FA94-5EE7-4A07-9AB9-72256A014F26}"/>
    <cellStyle name="Обычный 3 47 2 10 2 2" xfId="563" xr:uid="{723E4125-1A01-4761-887B-F2B371DEA82B}"/>
    <cellStyle name="Обычный 3 47 2 10 2 2 2" xfId="1269" xr:uid="{86C41860-16EA-4E3E-B111-691F86AA79A2}"/>
    <cellStyle name="Обычный 3 47 2 10 2 3" xfId="1268" xr:uid="{ED7A8DAA-7B2B-4AAD-83BB-302EDD83115D}"/>
    <cellStyle name="Обычный 3 47 2 10 3" xfId="564" xr:uid="{0B1538AF-A158-4954-A4A7-324F2AC52AAB}"/>
    <cellStyle name="Обычный 3 47 2 10 3 2" xfId="565" xr:uid="{1C9100BC-A220-4A5A-9E7D-FE87C9634CD8}"/>
    <cellStyle name="Обычный 3 47 2 10 3 2 2" xfId="1271" xr:uid="{A713F7C9-4038-4DDE-937B-6445ABB1AB2C}"/>
    <cellStyle name="Обычный 3 47 2 10 3 3" xfId="1270" xr:uid="{5FEBC5A1-9072-42A5-A738-5441D55B5F63}"/>
    <cellStyle name="Обычный 3 47 2 10 4" xfId="566" xr:uid="{7F3A1B0E-3BEB-4683-A35F-65F43707B812}"/>
    <cellStyle name="Обычный 3 47 2 10 4 2" xfId="1272" xr:uid="{5716B776-C3EB-455B-85A5-2E34975AACC7}"/>
    <cellStyle name="Обычный 3 47 2 10 5" xfId="1267" xr:uid="{B0FED569-7C4D-426C-9B5F-CAB015CE034D}"/>
    <cellStyle name="Обычный 3 47 2 10_Бюджет месяц+год+квартал" xfId="567" xr:uid="{23902637-0C53-4380-A4D1-C9A74CE4C2A8}"/>
    <cellStyle name="Обычный 3 47 2 11" xfId="568" xr:uid="{4765C7EA-9F76-4EAD-ABB5-2C7D040C80FE}"/>
    <cellStyle name="Обычный 3 47 2 11 2" xfId="569" xr:uid="{A56ADB66-0AC8-4F3D-9D0D-66333A528F81}"/>
    <cellStyle name="Обычный 3 47 2 11 2 2" xfId="570" xr:uid="{56AFE598-5436-48A5-ABCD-DF5C4FF9083B}"/>
    <cellStyle name="Обычный 3 47 2 11 2 2 2" xfId="1275" xr:uid="{0E261268-754E-4E58-B2E1-DB45DE75926F}"/>
    <cellStyle name="Обычный 3 47 2 11 2 3" xfId="1274" xr:uid="{99A94189-32EC-4D57-AE09-41504C257F8D}"/>
    <cellStyle name="Обычный 3 47 2 11 3" xfId="571" xr:uid="{860920DC-9357-4BD0-9164-A4ECB69380CF}"/>
    <cellStyle name="Обычный 3 47 2 11 3 2" xfId="572" xr:uid="{9DC5E481-A9E5-4490-8595-CBE732F3E504}"/>
    <cellStyle name="Обычный 3 47 2 11 3 2 2" xfId="1277" xr:uid="{8E9E3A47-A2CC-4151-8A98-735ACD497A38}"/>
    <cellStyle name="Обычный 3 47 2 11 3 3" xfId="1276" xr:uid="{04B4DEEE-363C-49EE-B8CE-A1C4834BD8FD}"/>
    <cellStyle name="Обычный 3 47 2 11 4" xfId="573" xr:uid="{2E51F6E4-21D5-49C1-BDCF-8F4160277809}"/>
    <cellStyle name="Обычный 3 47 2 11 4 2" xfId="1278" xr:uid="{F9B9C350-4155-4B1F-BE47-1DBEC71C64CE}"/>
    <cellStyle name="Обычный 3 47 2 11 5" xfId="1273" xr:uid="{308D2F52-2425-4F67-AFEA-4718D2B367A2}"/>
    <cellStyle name="Обычный 3 47 2 11_Бюджет месяц+год+квартал" xfId="574" xr:uid="{7EFC1104-DF39-42DF-B8EA-D39A1012AD02}"/>
    <cellStyle name="Обычный 3 47 2 12" xfId="575" xr:uid="{2C13CC6F-5393-44C7-9AD7-E1933AFAB307}"/>
    <cellStyle name="Обычный 3 47 2 12 2" xfId="576" xr:uid="{6D2D8237-2430-4CD4-B8F1-F34A1FA974B8}"/>
    <cellStyle name="Обычный 3 47 2 12 2 2" xfId="577" xr:uid="{BD46DF6F-6D8D-4FE8-9492-E4678FEF1387}"/>
    <cellStyle name="Обычный 3 47 2 12 2 2 2" xfId="1281" xr:uid="{066CEB97-D918-4ECB-B05B-65783A1A88B9}"/>
    <cellStyle name="Обычный 3 47 2 12 2 3" xfId="1280" xr:uid="{02210B74-9836-49C6-A3B5-5DE72C10CD0E}"/>
    <cellStyle name="Обычный 3 47 2 12 3" xfId="578" xr:uid="{9CC43B49-6FA3-49E1-B03C-48AF8F0A9246}"/>
    <cellStyle name="Обычный 3 47 2 12 3 2" xfId="579" xr:uid="{28CD58F0-A6F2-4A65-9FE0-52A02564BAA8}"/>
    <cellStyle name="Обычный 3 47 2 12 3 2 2" xfId="1283" xr:uid="{576B8D74-F512-460B-B299-79ACCACAF225}"/>
    <cellStyle name="Обычный 3 47 2 12 3 3" xfId="1282" xr:uid="{DA4549CA-B8D2-4082-830F-A57F883504E6}"/>
    <cellStyle name="Обычный 3 47 2 12 4" xfId="580" xr:uid="{D48CC762-4E0C-4AC4-80F5-736EB50704E3}"/>
    <cellStyle name="Обычный 3 47 2 12 4 2" xfId="1284" xr:uid="{72AF83C2-BCEE-4E57-B352-037A776FAFE5}"/>
    <cellStyle name="Обычный 3 47 2 12 5" xfId="1279" xr:uid="{55C1A3D6-2191-46BA-A490-373480B921C3}"/>
    <cellStyle name="Обычный 3 47 2 12_Бюджет месяц+год+квартал" xfId="581" xr:uid="{F4592E03-E6BA-4771-86A6-ED5BD8DEA8B7}"/>
    <cellStyle name="Обычный 3 47 2 13" xfId="582" xr:uid="{26428D90-B219-4F89-950E-CC57159B8301}"/>
    <cellStyle name="Обычный 3 47 2 13 2" xfId="583" xr:uid="{59F9285D-5724-46A2-801E-09BE16BA6000}"/>
    <cellStyle name="Обычный 3 47 2 13 2 2" xfId="584" xr:uid="{68A2EF40-B6DC-4C47-9D07-C9129AAEA0B3}"/>
    <cellStyle name="Обычный 3 47 2 13 2 2 2" xfId="1287" xr:uid="{79A63429-6513-42FF-9B81-2FD90238640E}"/>
    <cellStyle name="Обычный 3 47 2 13 2 3" xfId="1286" xr:uid="{E54DFB61-E8D3-41AC-ABCB-4A90DB94EA45}"/>
    <cellStyle name="Обычный 3 47 2 13 3" xfId="585" xr:uid="{F5AD77DA-5FF0-410E-8DD0-401A51A76C37}"/>
    <cellStyle name="Обычный 3 47 2 13 3 2" xfId="586" xr:uid="{381C7AC0-7531-425D-9697-5C763C055B39}"/>
    <cellStyle name="Обычный 3 47 2 13 3 2 2" xfId="1289" xr:uid="{5D88D5D9-DFED-4871-82C1-6F085564C2D4}"/>
    <cellStyle name="Обычный 3 47 2 13 3 3" xfId="1288" xr:uid="{B552B7CB-C6E5-4B56-942B-0990073019FB}"/>
    <cellStyle name="Обычный 3 47 2 13 4" xfId="587" xr:uid="{71EB874D-67A3-4499-BF48-3AEDFB0EB816}"/>
    <cellStyle name="Обычный 3 47 2 13 4 2" xfId="1290" xr:uid="{0CF462AB-4758-48C5-8715-C4603E9587A2}"/>
    <cellStyle name="Обычный 3 47 2 13 5" xfId="1285" xr:uid="{0BDE3850-9F8B-4D57-B994-0417CED76FB3}"/>
    <cellStyle name="Обычный 3 47 2 13_Бюджет месяц+год+квартал" xfId="588" xr:uid="{955A7BE1-EE61-4939-A327-FE625E0943B4}"/>
    <cellStyle name="Обычный 3 47 2 14" xfId="589" xr:uid="{C91BD30D-2FAD-4C02-AA1C-A1458E91C5BF}"/>
    <cellStyle name="Обычный 3 47 2 14 2" xfId="590" xr:uid="{45ADFFF5-0D66-4C79-8559-DA151C0C0F02}"/>
    <cellStyle name="Обычный 3 47 2 14 2 2" xfId="591" xr:uid="{E4A3CE55-7AFB-4164-A20B-4AAADDB7B041}"/>
    <cellStyle name="Обычный 3 47 2 14 2 2 2" xfId="1293" xr:uid="{35D6FF44-FF9B-459E-ADF5-EC21227D61E8}"/>
    <cellStyle name="Обычный 3 47 2 14 2 3" xfId="1292" xr:uid="{EA6DB247-72F4-4888-B65B-EB8AA69FA2DD}"/>
    <cellStyle name="Обычный 3 47 2 14 3" xfId="592" xr:uid="{6F3634DD-ED36-4222-A0A5-57A7B854A55D}"/>
    <cellStyle name="Обычный 3 47 2 14 3 2" xfId="593" xr:uid="{DF3C506F-157F-4897-B459-BCA2A0D62006}"/>
    <cellStyle name="Обычный 3 47 2 14 3 2 2" xfId="1295" xr:uid="{15274EA9-DBF8-456F-9591-A0C85E6E7AA9}"/>
    <cellStyle name="Обычный 3 47 2 14 3 3" xfId="1294" xr:uid="{E3168879-B249-499B-A287-9D56E45FA9D0}"/>
    <cellStyle name="Обычный 3 47 2 14 4" xfId="594" xr:uid="{1A374794-FD6B-42BB-8049-A4695576D2B6}"/>
    <cellStyle name="Обычный 3 47 2 14 4 2" xfId="1296" xr:uid="{B109CBCF-22BE-44B6-BB58-F08513479509}"/>
    <cellStyle name="Обычный 3 47 2 14 5" xfId="1291" xr:uid="{2BBD6D90-FBC0-420E-B5DB-0D0C61B3CEC9}"/>
    <cellStyle name="Обычный 3 47 2 14_Бюджет месяц+год+квартал" xfId="595" xr:uid="{D1127763-5207-4876-BE29-F617DA8D19ED}"/>
    <cellStyle name="Обычный 3 47 2 15" xfId="596" xr:uid="{1FE79E98-3420-4C4C-A878-AED746D3400C}"/>
    <cellStyle name="Обычный 3 47 2 15 2" xfId="597" xr:uid="{A9472B43-B2DB-4F41-87AB-5FA85870F26C}"/>
    <cellStyle name="Обычный 3 47 2 15 2 2" xfId="598" xr:uid="{941BABD7-A82B-42D8-A2FF-D35BA9D17992}"/>
    <cellStyle name="Обычный 3 47 2 15 2 2 2" xfId="1299" xr:uid="{68C8E773-B23E-4998-B2C4-3AAD108967D8}"/>
    <cellStyle name="Обычный 3 47 2 15 2 3" xfId="1298" xr:uid="{9A34BBEA-A4C4-49A9-A87A-85F3AC718A6E}"/>
    <cellStyle name="Обычный 3 47 2 15 3" xfId="599" xr:uid="{524512A0-FF40-4DE3-A828-4979D10E55B6}"/>
    <cellStyle name="Обычный 3 47 2 15 3 2" xfId="600" xr:uid="{7DB37FF5-C7E3-47BD-BCF5-061F1ABEA52A}"/>
    <cellStyle name="Обычный 3 47 2 15 3 2 2" xfId="1301" xr:uid="{A54ABE8A-1024-4768-AFF3-9019DB4C1F0C}"/>
    <cellStyle name="Обычный 3 47 2 15 3 3" xfId="1300" xr:uid="{EE146819-5932-4ECF-8D7B-C7E254D421BD}"/>
    <cellStyle name="Обычный 3 47 2 15 4" xfId="601" xr:uid="{9244A4B1-CFF3-49EA-88B2-5E1A480CF0A0}"/>
    <cellStyle name="Обычный 3 47 2 15 4 2" xfId="1302" xr:uid="{B756AF71-43E3-41B0-B64B-3B7E69525A07}"/>
    <cellStyle name="Обычный 3 47 2 15 5" xfId="1297" xr:uid="{D623B33D-D6B0-4AE2-B04D-6553B7F41838}"/>
    <cellStyle name="Обычный 3 47 2 15_Бюджет месяц+год+квартал" xfId="602" xr:uid="{D0786663-E56F-4802-A4C6-DA824852A9B3}"/>
    <cellStyle name="Обычный 3 47 2 16" xfId="603" xr:uid="{482DB95E-6EF8-4FDA-89CA-66B6AFC0ABD2}"/>
    <cellStyle name="Обычный 3 47 2 16 2" xfId="604" xr:uid="{A806AFC4-6FCD-422F-AC40-06FCE527D041}"/>
    <cellStyle name="Обычный 3 47 2 16 2 2" xfId="605" xr:uid="{01329A0C-A932-4C82-BC8A-68374A5911F3}"/>
    <cellStyle name="Обычный 3 47 2 16 2 2 2" xfId="1305" xr:uid="{806B84F6-2931-406A-A119-1262FAFEA376}"/>
    <cellStyle name="Обычный 3 47 2 16 2 3" xfId="1304" xr:uid="{A74FFF96-3BA6-4B98-9D4A-AAC9340BB2F1}"/>
    <cellStyle name="Обычный 3 47 2 16 3" xfId="606" xr:uid="{F03BF780-9B34-44DA-9A7F-094CD3DC1296}"/>
    <cellStyle name="Обычный 3 47 2 16 3 2" xfId="607" xr:uid="{E9BB2F19-970A-4BB0-AA70-D784B6C4A3EE}"/>
    <cellStyle name="Обычный 3 47 2 16 3 2 2" xfId="1307" xr:uid="{3E91D78A-AB97-48A7-913A-901672F2FD9F}"/>
    <cellStyle name="Обычный 3 47 2 16 3 3" xfId="1306" xr:uid="{FB9E6621-ECE9-44D7-8898-FED7F832F525}"/>
    <cellStyle name="Обычный 3 47 2 16 4" xfId="608" xr:uid="{7C1EEB11-A47D-45F4-9879-4AE5FA65F109}"/>
    <cellStyle name="Обычный 3 47 2 16 4 2" xfId="1308" xr:uid="{9EBCE291-E83C-4800-91F7-812CB765E740}"/>
    <cellStyle name="Обычный 3 47 2 16 5" xfId="1303" xr:uid="{6DE3B861-39F0-42D9-A41A-F0CB5A1A150E}"/>
    <cellStyle name="Обычный 3 47 2 16_Бюджет месяц+год+квартал" xfId="609" xr:uid="{CD9B9758-7F60-4421-A95C-32A5ACB143F4}"/>
    <cellStyle name="Обычный 3 47 2 17" xfId="610" xr:uid="{BF1A670D-DA8E-4E7E-916E-E8244B9BA8F1}"/>
    <cellStyle name="Обычный 3 47 2 17 2" xfId="611" xr:uid="{1AA0CF35-21DC-4803-9C9C-5F3292C58039}"/>
    <cellStyle name="Обычный 3 47 2 17 2 2" xfId="612" xr:uid="{4CD64305-FDC8-4CE7-AD8F-3AC81AED89EB}"/>
    <cellStyle name="Обычный 3 47 2 17 2 2 2" xfId="1311" xr:uid="{BD6E9086-0AE2-46B5-A954-276428E196EB}"/>
    <cellStyle name="Обычный 3 47 2 17 2 3" xfId="1310" xr:uid="{46250A11-8B70-4E38-8AF9-7C470E72EBF2}"/>
    <cellStyle name="Обычный 3 47 2 17 3" xfId="613" xr:uid="{E8752D7B-E30D-45D9-A6F7-E614F93FD053}"/>
    <cellStyle name="Обычный 3 47 2 17 3 2" xfId="614" xr:uid="{2DACC842-21D9-4552-B504-BC4FAB615C19}"/>
    <cellStyle name="Обычный 3 47 2 17 3 2 2" xfId="1313" xr:uid="{BEAB29F9-38AF-4AE7-ABB5-C7D4D3B62758}"/>
    <cellStyle name="Обычный 3 47 2 17 3 3" xfId="1312" xr:uid="{014DC6A9-4EC8-46D1-B1C2-44742C5C13BE}"/>
    <cellStyle name="Обычный 3 47 2 17 4" xfId="615" xr:uid="{3270C022-ABFE-4FFB-A353-24147FF9761C}"/>
    <cellStyle name="Обычный 3 47 2 17 4 2" xfId="1314" xr:uid="{DAB4EBC4-17BE-491A-899E-10413494DBF7}"/>
    <cellStyle name="Обычный 3 47 2 17 5" xfId="1309" xr:uid="{9490208B-93D2-40F9-8BDF-2C92C408CDFB}"/>
    <cellStyle name="Обычный 3 47 2 17_Бюджет месяц+год+квартал" xfId="616" xr:uid="{EC2183DE-8E37-4B75-BAA6-245D1CFC922D}"/>
    <cellStyle name="Обычный 3 47 2 18" xfId="617" xr:uid="{3881E531-E283-411A-836E-2A0CC131073C}"/>
    <cellStyle name="Обычный 3 47 2 18 2" xfId="618" xr:uid="{D7CC63E9-6517-4743-8BD4-CF1B8456493B}"/>
    <cellStyle name="Обычный 3 47 2 18 2 2" xfId="619" xr:uid="{EC733455-8400-4397-BE1F-E442A4FD0CBE}"/>
    <cellStyle name="Обычный 3 47 2 18 2 2 2" xfId="1317" xr:uid="{DF6AE777-47F0-4FBE-A732-232F58A493EE}"/>
    <cellStyle name="Обычный 3 47 2 18 2 3" xfId="1316" xr:uid="{A8097363-356F-486D-A536-28C616347C8F}"/>
    <cellStyle name="Обычный 3 47 2 18 3" xfId="620" xr:uid="{A4EB12BB-1C59-4C83-A33D-5CA93DDEB50E}"/>
    <cellStyle name="Обычный 3 47 2 18 3 2" xfId="621" xr:uid="{6363AAF7-CB26-4C1A-8641-8B3A60BDE3DA}"/>
    <cellStyle name="Обычный 3 47 2 18 3 2 2" xfId="1319" xr:uid="{F484B67B-4C11-4D32-8C1A-3FDC47679440}"/>
    <cellStyle name="Обычный 3 47 2 18 3 3" xfId="1318" xr:uid="{B2E5B038-DAD6-4FBC-805E-E83A174CA8E3}"/>
    <cellStyle name="Обычный 3 47 2 18 4" xfId="622" xr:uid="{1AB11646-5C5E-49B6-8589-9BF53CFEEFD2}"/>
    <cellStyle name="Обычный 3 47 2 18 4 2" xfId="1320" xr:uid="{B3BCD7BD-FFF6-4947-87CA-3BADED906C2D}"/>
    <cellStyle name="Обычный 3 47 2 18 5" xfId="1315" xr:uid="{DB5D5B9D-BF88-410D-A070-0ACF086E6669}"/>
    <cellStyle name="Обычный 3 47 2 18_Бюджет месяц+год+квартал" xfId="623" xr:uid="{4064859F-0B75-40B0-94B2-2BBF42FD6A60}"/>
    <cellStyle name="Обычный 3 47 2 19" xfId="624" xr:uid="{6DABBE44-136F-4CDB-A416-91B51FB97803}"/>
    <cellStyle name="Обычный 3 47 2 19 2" xfId="625" xr:uid="{7F4B27AD-44B7-49F8-BCE8-5F527311A669}"/>
    <cellStyle name="Обычный 3 47 2 19 2 2" xfId="626" xr:uid="{AFD18A1B-4751-445D-A9B6-5B7151CB11BE}"/>
    <cellStyle name="Обычный 3 47 2 19 2 2 2" xfId="1323" xr:uid="{B39771C4-9B8F-4709-977F-704563E6D8F6}"/>
    <cellStyle name="Обычный 3 47 2 19 2 3" xfId="1322" xr:uid="{E2882AA3-264C-4E51-A735-6E8A57B12179}"/>
    <cellStyle name="Обычный 3 47 2 19 3" xfId="627" xr:uid="{22753874-6A6A-4ADA-83F3-07F4CED96EB8}"/>
    <cellStyle name="Обычный 3 47 2 19 3 2" xfId="628" xr:uid="{AF8CA4A4-71EE-42B8-ABC1-0E2C853BD630}"/>
    <cellStyle name="Обычный 3 47 2 19 3 2 2" xfId="1325" xr:uid="{DE126980-18DF-49A2-847E-3C6DC09ECFD2}"/>
    <cellStyle name="Обычный 3 47 2 19 3 3" xfId="1324" xr:uid="{63A389FB-948F-4C60-AEB6-47A84092274B}"/>
    <cellStyle name="Обычный 3 47 2 19 4" xfId="629" xr:uid="{73E94374-48B1-47C2-A730-6D8E503C7AC9}"/>
    <cellStyle name="Обычный 3 47 2 19 4 2" xfId="1326" xr:uid="{65367908-2218-4891-B8ED-38B0B60E2DE7}"/>
    <cellStyle name="Обычный 3 47 2 19 5" xfId="1321" xr:uid="{E170EB08-FF49-459F-8DCC-0CC03ABB1333}"/>
    <cellStyle name="Обычный 3 47 2 19_Бюджет месяц+год+квартал" xfId="630" xr:uid="{98539424-790E-4F08-B270-C11C02E258D3}"/>
    <cellStyle name="Обычный 3 47 2 2" xfId="631" xr:uid="{E3C2C273-2F2D-4B33-932A-E1424C057FE1}"/>
    <cellStyle name="Обычный 3 47 2 2 2" xfId="632" xr:uid="{56DF74F5-8E78-48CF-BAB5-B21BDB3BA945}"/>
    <cellStyle name="Обычный 3 47 2 2 2 2" xfId="633" xr:uid="{835211BA-07BB-4CF6-B0C3-0B8D5963CD36}"/>
    <cellStyle name="Обычный 3 47 2 2 2 2 2" xfId="1329" xr:uid="{139584E2-0D9A-479F-A6AA-3C54A6843848}"/>
    <cellStyle name="Обычный 3 47 2 2 2 3" xfId="1328" xr:uid="{54DE224D-B2D5-4EE5-B59F-1B77693C7506}"/>
    <cellStyle name="Обычный 3 47 2 2 3" xfId="634" xr:uid="{B48C1A04-4130-4720-81C9-2A25C149334F}"/>
    <cellStyle name="Обычный 3 47 2 2 3 2" xfId="635" xr:uid="{4FC8D029-643A-47DF-8174-0705E3BA0680}"/>
    <cellStyle name="Обычный 3 47 2 2 3 2 2" xfId="1331" xr:uid="{BC6E1CAE-85D4-4249-858E-A42D111644CF}"/>
    <cellStyle name="Обычный 3 47 2 2 3 3" xfId="1330" xr:uid="{50E05FBB-EE0E-41B6-BF4B-837C8464C67F}"/>
    <cellStyle name="Обычный 3 47 2 2 4" xfId="636" xr:uid="{11A2C10F-29A2-498E-8F0A-93AF1BFA3900}"/>
    <cellStyle name="Обычный 3 47 2 2 4 2" xfId="1332" xr:uid="{6AAC06C7-5AD7-42F5-8697-9801ED6C12F0}"/>
    <cellStyle name="Обычный 3 47 2 2 5" xfId="1327" xr:uid="{3A015849-3DB1-42C6-8E88-92885CBA9918}"/>
    <cellStyle name="Обычный 3 47 2 2_Бюджет месяц+год+квартал" xfId="637" xr:uid="{F98BC04A-F327-4F8E-BC13-10F5810BB0D0}"/>
    <cellStyle name="Обычный 3 47 2 20" xfId="638" xr:uid="{C56344E5-55C8-4833-9F27-5DB1FC1CDCDC}"/>
    <cellStyle name="Обычный 3 47 2 20 2" xfId="639" xr:uid="{BCFD040F-366E-40B8-819C-D37889DD785B}"/>
    <cellStyle name="Обычный 3 47 2 20 2 2" xfId="640" xr:uid="{B1456EAE-E0F1-4D4C-86DD-A10F5EBFCA78}"/>
    <cellStyle name="Обычный 3 47 2 20 2 2 2" xfId="1335" xr:uid="{02D443EF-1130-4FF3-97F5-75940831D833}"/>
    <cellStyle name="Обычный 3 47 2 20 2 3" xfId="1334" xr:uid="{4449C61D-3A40-44F2-B1C8-8B4D636D81E4}"/>
    <cellStyle name="Обычный 3 47 2 20 3" xfId="641" xr:uid="{36FE1B09-23BB-4CF8-9A01-16441DB03F20}"/>
    <cellStyle name="Обычный 3 47 2 20 3 2" xfId="642" xr:uid="{7D5777B2-945C-4BCD-B306-F49DC0012B25}"/>
    <cellStyle name="Обычный 3 47 2 20 3 2 2" xfId="1337" xr:uid="{F8B39247-CBFD-4F9E-BD64-13A3066EB408}"/>
    <cellStyle name="Обычный 3 47 2 20 3 3" xfId="1336" xr:uid="{2D33CED7-0012-46E8-9FE1-92FAC3719BFF}"/>
    <cellStyle name="Обычный 3 47 2 20 4" xfId="643" xr:uid="{30166D08-044F-497B-870F-C285831B9054}"/>
    <cellStyle name="Обычный 3 47 2 20 4 2" xfId="1338" xr:uid="{B186A6D4-EC9B-4855-BE39-05B2C0BADD33}"/>
    <cellStyle name="Обычный 3 47 2 20 5" xfId="1333" xr:uid="{366EB2F1-B8DD-4B4C-B66E-A9B492768701}"/>
    <cellStyle name="Обычный 3 47 2 20_Бюджет месяц+год+квартал" xfId="644" xr:uid="{C89B4EE7-F4A3-4792-9F91-CFAD03BE17D7}"/>
    <cellStyle name="Обычный 3 47 2 21" xfId="645" xr:uid="{2B607148-3FF7-41A5-BAD0-CBFAF68247D8}"/>
    <cellStyle name="Обычный 3 47 2 21 2" xfId="646" xr:uid="{C23F97EF-328E-4BE6-9A18-BA5403724A71}"/>
    <cellStyle name="Обычный 3 47 2 21 2 2" xfId="647" xr:uid="{25BF3516-C626-4987-B943-A83BF16A73F3}"/>
    <cellStyle name="Обычный 3 47 2 21 2 2 2" xfId="1341" xr:uid="{ED6109F8-69FA-4597-A7ED-440B2BA544CB}"/>
    <cellStyle name="Обычный 3 47 2 21 2 3" xfId="1340" xr:uid="{983D9079-F86D-4A53-9174-E3405C0F6C70}"/>
    <cellStyle name="Обычный 3 47 2 21 3" xfId="648" xr:uid="{F37A79C6-7F9C-42C7-BF69-CD53D130AA1D}"/>
    <cellStyle name="Обычный 3 47 2 21 3 2" xfId="649" xr:uid="{0935F98C-5215-4B37-B0B7-A5275ACF376B}"/>
    <cellStyle name="Обычный 3 47 2 21 3 2 2" xfId="1343" xr:uid="{61AD2D62-B170-4227-8009-64A0A9D872DD}"/>
    <cellStyle name="Обычный 3 47 2 21 3 3" xfId="1342" xr:uid="{F79873EA-5DC8-45BA-99DE-CC1355B78373}"/>
    <cellStyle name="Обычный 3 47 2 21 4" xfId="650" xr:uid="{AB076EA8-14F8-4BA1-A2F2-9183F719BDEB}"/>
    <cellStyle name="Обычный 3 47 2 21 4 2" xfId="1344" xr:uid="{B1974E08-E814-4D51-9D95-69FB45602530}"/>
    <cellStyle name="Обычный 3 47 2 21 5" xfId="1339" xr:uid="{A684E0B1-122F-4C1D-A3A4-C6256D22D832}"/>
    <cellStyle name="Обычный 3 47 2 21_Бюджет месяц+год+квартал" xfId="651" xr:uid="{06534540-0EAB-4C74-8D3D-E07EB13EEE1F}"/>
    <cellStyle name="Обычный 3 47 2 22" xfId="652" xr:uid="{BFBE3856-CA06-482D-80CC-933DC9B8D411}"/>
    <cellStyle name="Обычный 3 47 2 22 2" xfId="653" xr:uid="{27ACA0F7-B7F8-4F1D-8170-DC20F100BD57}"/>
    <cellStyle name="Обычный 3 47 2 22 2 2" xfId="654" xr:uid="{531FF31A-3F10-4EA1-95CD-E1A4AD6708E2}"/>
    <cellStyle name="Обычный 3 47 2 22 2 2 2" xfId="1347" xr:uid="{F653226F-3663-4B00-858B-54DF04D83490}"/>
    <cellStyle name="Обычный 3 47 2 22 2 3" xfId="1346" xr:uid="{1928E04A-8CD9-47C6-B48A-00CC7F896F20}"/>
    <cellStyle name="Обычный 3 47 2 22 3" xfId="655" xr:uid="{8D4BF11A-D33E-43A8-AC64-B5523E4EC100}"/>
    <cellStyle name="Обычный 3 47 2 22 3 2" xfId="656" xr:uid="{0399743D-F444-41F0-B31F-A32A0C923A35}"/>
    <cellStyle name="Обычный 3 47 2 22 3 2 2" xfId="1349" xr:uid="{1A7A4238-1D6A-4DE5-AFC2-D697163342EB}"/>
    <cellStyle name="Обычный 3 47 2 22 3 3" xfId="1348" xr:uid="{A383E05A-CC23-430A-8CB4-E4A15FED8C91}"/>
    <cellStyle name="Обычный 3 47 2 22 4" xfId="657" xr:uid="{091DCFEF-AD4F-4AE0-941F-C0021520C912}"/>
    <cellStyle name="Обычный 3 47 2 22 4 2" xfId="1350" xr:uid="{E7459FF8-3402-4BE2-AB64-B2AFFACCC63F}"/>
    <cellStyle name="Обычный 3 47 2 22 5" xfId="1345" xr:uid="{4205AEE4-EB01-457F-B2BA-6563533C7F72}"/>
    <cellStyle name="Обычный 3 47 2 22_Бюджет месяц+год+квартал" xfId="658" xr:uid="{80252C25-2162-40B6-AFCA-A03163FE0835}"/>
    <cellStyle name="Обычный 3 47 2 23" xfId="659" xr:uid="{E2465CD6-9CA8-441C-BE68-3DBAA46860F6}"/>
    <cellStyle name="Обычный 3 47 2 23 2" xfId="660" xr:uid="{160B5A84-F45C-4B00-BEB2-4887F22525B3}"/>
    <cellStyle name="Обычный 3 47 2 23 2 2" xfId="661" xr:uid="{4958653F-CBE9-4B65-8EC4-0E79F13E8A4F}"/>
    <cellStyle name="Обычный 3 47 2 23 2 2 2" xfId="1353" xr:uid="{8D53DA31-7716-47EB-8F45-D259C40818EC}"/>
    <cellStyle name="Обычный 3 47 2 23 2 3" xfId="1352" xr:uid="{6ECACB76-9311-4DDD-84D9-FABD860F36CF}"/>
    <cellStyle name="Обычный 3 47 2 23 3" xfId="662" xr:uid="{0875EB87-B0A8-467F-A80B-555C15A2206F}"/>
    <cellStyle name="Обычный 3 47 2 23 3 2" xfId="663" xr:uid="{8173EE0D-CE52-435C-8AC4-53A080DEAB22}"/>
    <cellStyle name="Обычный 3 47 2 23 3 2 2" xfId="1355" xr:uid="{6A6AB58C-674A-45EF-878A-120390273108}"/>
    <cellStyle name="Обычный 3 47 2 23 3 3" xfId="1354" xr:uid="{8C28575B-2242-464D-8BEF-93947C25F019}"/>
    <cellStyle name="Обычный 3 47 2 23 4" xfId="664" xr:uid="{6B794899-A3E2-4270-9A53-4DAC58A92D17}"/>
    <cellStyle name="Обычный 3 47 2 23 4 2" xfId="1356" xr:uid="{63EFC6F8-1A4B-4BFD-BED5-EDD38E3D6545}"/>
    <cellStyle name="Обычный 3 47 2 23 5" xfId="1351" xr:uid="{FBF5D110-1A01-44CF-82E6-1228BDB29F4E}"/>
    <cellStyle name="Обычный 3 47 2 23_Бюджет месяц+год+квартал" xfId="665" xr:uid="{A7457612-87CB-4109-9901-0495E2B58AF1}"/>
    <cellStyle name="Обычный 3 47 2 24" xfId="666" xr:uid="{43024110-57C1-4FCD-82D7-917C5220CF5F}"/>
    <cellStyle name="Обычный 3 47 2 24 2" xfId="667" xr:uid="{B484E2E8-0A5E-4E94-BFD8-20795D3F6AF0}"/>
    <cellStyle name="Обычный 3 47 2 24 2 2" xfId="668" xr:uid="{BB3BF6A6-0C62-40D3-8FC1-37D5970E9DD4}"/>
    <cellStyle name="Обычный 3 47 2 24 2 2 2" xfId="1359" xr:uid="{657F3AB4-2310-40FE-A42A-7799660517AF}"/>
    <cellStyle name="Обычный 3 47 2 24 2 3" xfId="1358" xr:uid="{15120E92-3462-4307-A813-5C6B0ECF310B}"/>
    <cellStyle name="Обычный 3 47 2 24 3" xfId="669" xr:uid="{84160BCD-6A5D-452F-BE17-BBEE338D7E7D}"/>
    <cellStyle name="Обычный 3 47 2 24 3 2" xfId="670" xr:uid="{0343C477-762E-4644-96CA-9C710593AACF}"/>
    <cellStyle name="Обычный 3 47 2 24 3 2 2" xfId="1361" xr:uid="{05AF5D50-1C1B-47C3-B427-3818E8997C3B}"/>
    <cellStyle name="Обычный 3 47 2 24 3 3" xfId="1360" xr:uid="{A5840E4C-DD6C-416A-9CB5-F44995CD8A31}"/>
    <cellStyle name="Обычный 3 47 2 24 4" xfId="671" xr:uid="{15BEA659-4BE7-42ED-AF7B-76BF6D8B7A9A}"/>
    <cellStyle name="Обычный 3 47 2 24 4 2" xfId="1362" xr:uid="{44D1A0D9-E938-4A3F-B60B-DCCAA83BB859}"/>
    <cellStyle name="Обычный 3 47 2 24 5" xfId="1357" xr:uid="{D4113522-1D46-46F5-97F0-27895F687847}"/>
    <cellStyle name="Обычный 3 47 2 24_Бюджет месяц+год+квартал" xfId="672" xr:uid="{811867DC-B6C6-4A32-A447-9EC9B7020BD0}"/>
    <cellStyle name="Обычный 3 47 2 25" xfId="673" xr:uid="{A3688B35-C08D-422A-83BD-C11644358135}"/>
    <cellStyle name="Обычный 3 47 2 25 2" xfId="674" xr:uid="{2E1BD3D0-50FD-464F-84B6-9784E646B792}"/>
    <cellStyle name="Обычный 3 47 2 25 2 2" xfId="675" xr:uid="{03719E15-6ABA-428B-A7EC-5D70E6B3B39B}"/>
    <cellStyle name="Обычный 3 47 2 25 2 2 2" xfId="1365" xr:uid="{AD772A76-9EAF-48CE-82F4-A279E790ED23}"/>
    <cellStyle name="Обычный 3 47 2 25 2 3" xfId="1364" xr:uid="{0753EA00-C283-4A3C-92FE-9197F12E49DB}"/>
    <cellStyle name="Обычный 3 47 2 25 3" xfId="676" xr:uid="{DD6F0E09-F24E-41D9-9439-08FD0B14CE98}"/>
    <cellStyle name="Обычный 3 47 2 25 3 2" xfId="677" xr:uid="{56624DC0-32A6-4626-98BE-9277A1C3EBE6}"/>
    <cellStyle name="Обычный 3 47 2 25 3 2 2" xfId="1367" xr:uid="{3D5BC425-3B23-4CCA-85DC-5208E2A3667D}"/>
    <cellStyle name="Обычный 3 47 2 25 3 3" xfId="1366" xr:uid="{9B1B7F89-2FE4-461A-8C0C-D856F5829FE7}"/>
    <cellStyle name="Обычный 3 47 2 25 4" xfId="678" xr:uid="{354C8B13-E9D1-4E78-928F-BBA081EB6C30}"/>
    <cellStyle name="Обычный 3 47 2 25 4 2" xfId="1368" xr:uid="{BD4A6000-209F-42BC-B233-AEDDFDE6F543}"/>
    <cellStyle name="Обычный 3 47 2 25 5" xfId="1363" xr:uid="{F4253706-7FAF-401D-995E-D948593554B0}"/>
    <cellStyle name="Обычный 3 47 2 25_Бюджет месяц+год+квартал" xfId="679" xr:uid="{6C68CE93-14B6-403E-AB00-FB6398B59DAB}"/>
    <cellStyle name="Обычный 3 47 2 26" xfId="680" xr:uid="{4D854525-5691-4B4A-BBA3-159075587AF7}"/>
    <cellStyle name="Обычный 3 47 2 26 2" xfId="681" xr:uid="{0D77C4BA-D790-4712-8FF8-C4F349560BC5}"/>
    <cellStyle name="Обычный 3 47 2 26 2 2" xfId="682" xr:uid="{979161B3-29D3-481A-9FFC-268FC28D09C9}"/>
    <cellStyle name="Обычный 3 47 2 26 2 2 2" xfId="1371" xr:uid="{1A025B9D-CA9C-48B1-8158-E5BC6182F03C}"/>
    <cellStyle name="Обычный 3 47 2 26 2 3" xfId="1370" xr:uid="{4290C224-1006-4B8F-95E4-D33490F2B3B4}"/>
    <cellStyle name="Обычный 3 47 2 26 3" xfId="683" xr:uid="{1F0C341E-AD13-4F98-9E62-6380182AD037}"/>
    <cellStyle name="Обычный 3 47 2 26 3 2" xfId="1372" xr:uid="{8C18D8F6-8F77-46DB-9AF2-28732197B5E1}"/>
    <cellStyle name="Обычный 3 47 2 26 4" xfId="1369" xr:uid="{78EA7EA7-1A1D-4331-A1E2-1841EA534AEE}"/>
    <cellStyle name="Обычный 3 47 2 26_Бюджет месяц+год+квартал" xfId="684" xr:uid="{912AF69D-4D22-4CDA-B409-2A72ACB8C52F}"/>
    <cellStyle name="Обычный 3 47 2 27" xfId="685" xr:uid="{6B1B4A38-0475-4A3F-BD08-CD16DB358617}"/>
    <cellStyle name="Обычный 3 47 2 27 2" xfId="686" xr:uid="{CF5DDF43-FEF5-4D4D-A421-5971F897A947}"/>
    <cellStyle name="Обычный 3 47 2 27 2 2" xfId="687" xr:uid="{77F403F4-63EA-460F-8A0F-9D96961D3678}"/>
    <cellStyle name="Обычный 3 47 2 27 2 2 2" xfId="1375" xr:uid="{37DADEC6-D7F7-4A08-B045-7685B1832244}"/>
    <cellStyle name="Обычный 3 47 2 27 2 3" xfId="1374" xr:uid="{B54B21E4-CEAE-47D0-8BD4-83DCD27A51CA}"/>
    <cellStyle name="Обычный 3 47 2 27 3" xfId="688" xr:uid="{4D26CBE8-C409-4BBF-92A1-DCA7FFFFE054}"/>
    <cellStyle name="Обычный 3 47 2 27 3 2" xfId="1376" xr:uid="{A8B918AF-FA1C-4581-8B78-4793E0B5F3C9}"/>
    <cellStyle name="Обычный 3 47 2 27 4" xfId="1373" xr:uid="{3090EAE7-611B-4A2E-B98A-75804417D211}"/>
    <cellStyle name="Обычный 3 47 2 27_Бюджет месяц+год+квартал" xfId="689" xr:uid="{BF9EB1CF-5947-4C5E-B63D-52728B529E75}"/>
    <cellStyle name="Обычный 3 47 2 28" xfId="690" xr:uid="{CCE29A60-DDDB-4545-8C71-6FB4FC905E19}"/>
    <cellStyle name="Обычный 3 47 2 28 2" xfId="691" xr:uid="{68DDCB1F-4CD6-4DD1-B0A3-23639DB68926}"/>
    <cellStyle name="Обычный 3 47 2 28 2 2" xfId="692" xr:uid="{F603110D-7A26-4096-A3D1-F9666F0AC9FA}"/>
    <cellStyle name="Обычный 3 47 2 28 2 2 2" xfId="1379" xr:uid="{13FB8E68-3EB9-4630-BA73-213A69FB331A}"/>
    <cellStyle name="Обычный 3 47 2 28 2 3" xfId="1378" xr:uid="{28FEF11C-8AB5-4260-9489-C34C47BC052E}"/>
    <cellStyle name="Обычный 3 47 2 28 3" xfId="693" xr:uid="{1DCB2984-7411-479A-86E4-35EBFDA76253}"/>
    <cellStyle name="Обычный 3 47 2 28 3 2" xfId="1380" xr:uid="{94989311-05C3-44DB-A7C4-D8928B9B2666}"/>
    <cellStyle name="Обычный 3 47 2 28 4" xfId="1377" xr:uid="{20F2710C-0446-4731-9CB8-8572B14FAEBB}"/>
    <cellStyle name="Обычный 3 47 2 28_Бюджет месяц+год+квартал" xfId="694" xr:uid="{6F7D8755-D614-469D-905A-07D67816C7CA}"/>
    <cellStyle name="Обычный 3 47 2 29" xfId="695" xr:uid="{27A9CC01-3FEA-4D81-97E5-9DF3DB0BC6F9}"/>
    <cellStyle name="Обычный 3 47 2 29 2" xfId="696" xr:uid="{BE6322A4-98ED-47E8-916A-9E98FED7B631}"/>
    <cellStyle name="Обычный 3 47 2 29 2 2" xfId="697" xr:uid="{EFDFD82D-36E8-4231-8FEB-7E89DFD7FB28}"/>
    <cellStyle name="Обычный 3 47 2 29 2 2 2" xfId="1383" xr:uid="{4F656307-2BA4-47F0-8DB7-D746DEF8846D}"/>
    <cellStyle name="Обычный 3 47 2 29 2 3" xfId="1382" xr:uid="{F08B334F-72BC-4708-8E71-9249C1998AC7}"/>
    <cellStyle name="Обычный 3 47 2 29 3" xfId="698" xr:uid="{3811657A-9B5C-4C5D-A38B-F4267C24FC61}"/>
    <cellStyle name="Обычный 3 47 2 29 3 2" xfId="1384" xr:uid="{1150C9B9-EFE5-49C4-8DAE-832D1CE5C0D0}"/>
    <cellStyle name="Обычный 3 47 2 29 4" xfId="1381" xr:uid="{F72B783C-1FF6-45B9-A7EA-5831B52BC2F0}"/>
    <cellStyle name="Обычный 3 47 2 29_Бюджет месяц+год+квартал" xfId="699" xr:uid="{23E8FE99-8A25-4DF5-82CE-05780652D747}"/>
    <cellStyle name="Обычный 3 47 2 3" xfId="700" xr:uid="{701E2681-A915-4D7C-B236-CA4237DD1DAC}"/>
    <cellStyle name="Обычный 3 47 2 3 2" xfId="701" xr:uid="{BB1ED126-9E1B-43F4-983B-CF6E30CF1EB0}"/>
    <cellStyle name="Обычный 3 47 2 3 2 2" xfId="702" xr:uid="{B20D99E1-0A72-4E50-AA3A-5F407E2EC5D7}"/>
    <cellStyle name="Обычный 3 47 2 3 2 2 2" xfId="1387" xr:uid="{41D3D595-64DD-4D5D-A383-BEA11A655DCB}"/>
    <cellStyle name="Обычный 3 47 2 3 2 3" xfId="1386" xr:uid="{FC9FB005-D8B4-4CC9-A04C-9BE6DCD705AD}"/>
    <cellStyle name="Обычный 3 47 2 3 3" xfId="703" xr:uid="{B56DAD04-D6E4-458B-8051-C8C3A58C5C15}"/>
    <cellStyle name="Обычный 3 47 2 3 3 2" xfId="704" xr:uid="{65B953B5-18B2-4F5E-B434-AE85B6E0869D}"/>
    <cellStyle name="Обычный 3 47 2 3 3 2 2" xfId="1389" xr:uid="{C96E3693-5D7A-4712-B192-DC4A6B53802A}"/>
    <cellStyle name="Обычный 3 47 2 3 3 3" xfId="1388" xr:uid="{78FF772C-2C9E-4F85-A354-5E6F1405644D}"/>
    <cellStyle name="Обычный 3 47 2 3 4" xfId="705" xr:uid="{B738554D-8892-4D30-B9B6-A621A45562E9}"/>
    <cellStyle name="Обычный 3 47 2 3 4 2" xfId="1390" xr:uid="{C1F06ADA-DE87-4B9B-973D-350A59199FC7}"/>
    <cellStyle name="Обычный 3 47 2 3 5" xfId="1385" xr:uid="{DFB0D385-2F6C-4F2F-B257-751BC44478BB}"/>
    <cellStyle name="Обычный 3 47 2 3_Бюджет месяц+год+квартал" xfId="706" xr:uid="{1DF76E45-B816-4D94-9E7E-2050653D0096}"/>
    <cellStyle name="Обычный 3 47 2 30" xfId="707" xr:uid="{F6440721-621E-4B44-8D02-4C6E37612E59}"/>
    <cellStyle name="Обычный 3 47 2 30 2" xfId="708" xr:uid="{E8D5309C-38F4-4449-99B4-CA6E4A4E7F1D}"/>
    <cellStyle name="Обычный 3 47 2 30 2 2" xfId="709" xr:uid="{2A84BD09-1CA4-42D1-9BFD-8C1714A0CEBE}"/>
    <cellStyle name="Обычный 3 47 2 30 2 2 2" xfId="1393" xr:uid="{3A29B546-7391-4642-A0E5-D1C0FCF2E7C4}"/>
    <cellStyle name="Обычный 3 47 2 30 2 3" xfId="1392" xr:uid="{6BF95889-1A1B-409B-AE64-CE481578EED9}"/>
    <cellStyle name="Обычный 3 47 2 30 3" xfId="710" xr:uid="{DCF31143-0547-4861-8D45-49CFC23F35BA}"/>
    <cellStyle name="Обычный 3 47 2 30 3 2" xfId="1394" xr:uid="{DA7557C1-1F4E-48F0-AFC6-16626F7D9AC2}"/>
    <cellStyle name="Обычный 3 47 2 30 4" xfId="1391" xr:uid="{84C10B6C-0C07-439B-9B6B-BF0410829B6E}"/>
    <cellStyle name="Обычный 3 47 2 30_Бюджет месяц+год+квартал" xfId="711" xr:uid="{6701BECF-F259-4D79-8B9C-1C3F6D827084}"/>
    <cellStyle name="Обычный 3 47 2 31" xfId="712" xr:uid="{B93588CF-3694-4764-A7BB-3754A83278B3}"/>
    <cellStyle name="Обычный 3 47 2 31 2" xfId="713" xr:uid="{751BFDD2-DC49-46F5-894C-BE24E5DF3A62}"/>
    <cellStyle name="Обычный 3 47 2 31 2 2" xfId="714" xr:uid="{E6F3D9B3-6249-4774-BAED-75F3DE74F718}"/>
    <cellStyle name="Обычный 3 47 2 31 2 2 2" xfId="1397" xr:uid="{4C699ACD-FAAE-4269-9128-B61423C89997}"/>
    <cellStyle name="Обычный 3 47 2 31 2 3" xfId="1396" xr:uid="{9F09F9B2-230D-4153-8525-981291AA1E69}"/>
    <cellStyle name="Обычный 3 47 2 31 3" xfId="715" xr:uid="{C28FA944-CDA7-495A-A4BD-3991A524071D}"/>
    <cellStyle name="Обычный 3 47 2 31 3 2" xfId="1398" xr:uid="{15B334BE-AE10-498A-A7F6-7A3A071C147B}"/>
    <cellStyle name="Обычный 3 47 2 31 4" xfId="1395" xr:uid="{EDCEF95F-7233-4BBF-B156-91E7E7D72AF7}"/>
    <cellStyle name="Обычный 3 47 2 31_Бюджет месяц+год+квартал" xfId="716" xr:uid="{677A8C2C-1756-4F89-84CB-68F0B4167864}"/>
    <cellStyle name="Обычный 3 47 2 32" xfId="717" xr:uid="{02D8B6D1-F3F2-4A18-9728-96E09951D494}"/>
    <cellStyle name="Обычный 3 47 2 32 2" xfId="718" xr:uid="{ABE25C29-B468-445A-9885-494EBB115CE7}"/>
    <cellStyle name="Обычный 3 47 2 32 2 2" xfId="719" xr:uid="{81FBC604-E6C9-41C6-A2C4-30C650767C53}"/>
    <cellStyle name="Обычный 3 47 2 32 2 2 2" xfId="1401" xr:uid="{4C560227-5269-457B-B75B-D6F053CF0AF5}"/>
    <cellStyle name="Обычный 3 47 2 32 2 3" xfId="1400" xr:uid="{7D034567-1251-4538-AB4F-1BB812900D92}"/>
    <cellStyle name="Обычный 3 47 2 32 3" xfId="720" xr:uid="{1962A00F-A53F-4A88-A9AE-2F3E63E73FC8}"/>
    <cellStyle name="Обычный 3 47 2 32 3 2" xfId="1402" xr:uid="{AF917743-4F6A-4EF3-9764-23A3A878DF41}"/>
    <cellStyle name="Обычный 3 47 2 32 4" xfId="1399" xr:uid="{0123B493-7CE7-4EED-9B32-B2678141298E}"/>
    <cellStyle name="Обычный 3 47 2 32_Бюджет месяц+год+квартал" xfId="721" xr:uid="{5238F794-E4C9-4C25-A9CF-719454E11404}"/>
    <cellStyle name="Обычный 3 47 2 33" xfId="722" xr:uid="{1A66E188-7F77-462B-8050-1666190A9290}"/>
    <cellStyle name="Обычный 3 47 2 33 2" xfId="723" xr:uid="{7454AF7C-A347-4C6F-8271-FD1E34238C2B}"/>
    <cellStyle name="Обычный 3 47 2 33 2 2" xfId="724" xr:uid="{B938671D-0A46-4E30-841B-1D2D000F05D4}"/>
    <cellStyle name="Обычный 3 47 2 33 2 2 2" xfId="1405" xr:uid="{4A50730F-13BC-41CB-A8BC-6FF7A61FCAC6}"/>
    <cellStyle name="Обычный 3 47 2 33 2 3" xfId="1404" xr:uid="{DB2F506A-DEE8-42C8-A299-F49D762CB710}"/>
    <cellStyle name="Обычный 3 47 2 33 3" xfId="725" xr:uid="{790A6609-732D-4FFB-BDCE-C95A99A31BB8}"/>
    <cellStyle name="Обычный 3 47 2 33 3 2" xfId="1406" xr:uid="{E46EF573-8DFC-496C-A45A-6C9FCB1E2531}"/>
    <cellStyle name="Обычный 3 47 2 33 4" xfId="1403" xr:uid="{763EA5C9-C64A-44AB-8DDE-9C93435218A8}"/>
    <cellStyle name="Обычный 3 47 2 33_Бюджет месяц+год+квартал" xfId="726" xr:uid="{64158F47-DB58-46A6-9D27-8973BCA8670C}"/>
    <cellStyle name="Обычный 3 47 2 34" xfId="727" xr:uid="{10352D7C-7717-49E8-A0FE-394E5785021B}"/>
    <cellStyle name="Обычный 3 47 2 34 2" xfId="728" xr:uid="{2287CD18-F35C-483B-8D6F-5DC52742EFAD}"/>
    <cellStyle name="Обычный 3 47 2 34 2 2" xfId="729" xr:uid="{3EBBDB4E-C4DC-4D0E-AE2B-6C44201E5C63}"/>
    <cellStyle name="Обычный 3 47 2 34 2 2 2" xfId="1409" xr:uid="{790AF49E-3900-4E15-8ACE-79192B0CA4CA}"/>
    <cellStyle name="Обычный 3 47 2 34 2 3" xfId="1408" xr:uid="{AC03BBD3-04B3-4DC7-A283-95C11F553669}"/>
    <cellStyle name="Обычный 3 47 2 34 3" xfId="730" xr:uid="{F778CCBA-8F91-44EB-A40D-A19512EE9508}"/>
    <cellStyle name="Обычный 3 47 2 34 3 2" xfId="1410" xr:uid="{466F0660-23EB-4BEE-A2ED-C51676020485}"/>
    <cellStyle name="Обычный 3 47 2 34 4" xfId="1407" xr:uid="{54F56FAF-5C7E-45A3-A367-163902905ED6}"/>
    <cellStyle name="Обычный 3 47 2 34_Бюджет месяц+год+квартал" xfId="731" xr:uid="{BBB8021D-6A79-4A4C-9F2E-28A306D1AFEA}"/>
    <cellStyle name="Обычный 3 47 2 35" xfId="732" xr:uid="{35EFD6ED-AD23-498E-9523-7A0303869DA2}"/>
    <cellStyle name="Обычный 3 47 2 35 2" xfId="733" xr:uid="{AC177693-2CCB-41F8-8E26-1F25EFD31BEA}"/>
    <cellStyle name="Обычный 3 47 2 35 2 2" xfId="734" xr:uid="{AF743EC9-DA65-4869-B4B5-B0AC2F17668A}"/>
    <cellStyle name="Обычный 3 47 2 35 2 2 2" xfId="1413" xr:uid="{D02DD5D1-E119-479A-8FF8-5DB1CFE5CFF6}"/>
    <cellStyle name="Обычный 3 47 2 35 2 3" xfId="1412" xr:uid="{2CF0E239-F2B3-48C9-BDB4-DDF10881BD0C}"/>
    <cellStyle name="Обычный 3 47 2 35 3" xfId="735" xr:uid="{4CDF4D03-FDF6-47A1-8D55-FECB5772DABB}"/>
    <cellStyle name="Обычный 3 47 2 35 3 2" xfId="1414" xr:uid="{4D8C078B-B38E-47FD-ABEC-1D3462933895}"/>
    <cellStyle name="Обычный 3 47 2 35 4" xfId="1411" xr:uid="{11ACE1B5-92B8-480D-B1EF-C20D8EADC833}"/>
    <cellStyle name="Обычный 3 47 2 35_Бюджет месяц+год+квартал" xfId="736" xr:uid="{FC0D1A02-F643-46AB-B49C-20107F4D0536}"/>
    <cellStyle name="Обычный 3 47 2 36" xfId="737" xr:uid="{3C637ECF-7A7E-4AAA-9B72-319C63863983}"/>
    <cellStyle name="Обычный 3 47 2 36 2" xfId="738" xr:uid="{44775F77-4649-4EFF-AC38-6B1E9D079BEF}"/>
    <cellStyle name="Обычный 3 47 2 36 2 2" xfId="739" xr:uid="{4F21B53B-115F-475F-B9B8-83E1977322C3}"/>
    <cellStyle name="Обычный 3 47 2 36 2 2 2" xfId="1417" xr:uid="{CA38BD55-C48B-453E-88BE-E6EA034ECB45}"/>
    <cellStyle name="Обычный 3 47 2 36 2 3" xfId="1416" xr:uid="{B5D43AEB-0247-4415-AFF9-D392B655451A}"/>
    <cellStyle name="Обычный 3 47 2 36 3" xfId="740" xr:uid="{C0A475D6-6972-4279-82B2-4CD9FE8A2D91}"/>
    <cellStyle name="Обычный 3 47 2 36 3 2" xfId="1418" xr:uid="{51878215-C97C-4604-94F4-8AF7FF6B9D22}"/>
    <cellStyle name="Обычный 3 47 2 36 4" xfId="1415" xr:uid="{B083AA31-E33A-4514-A3F5-A5F12BAF697B}"/>
    <cellStyle name="Обычный 3 47 2 36_Бюджет месяц+год+квартал" xfId="741" xr:uid="{3BF14415-85E3-467A-8D49-D57FBAB8A2A1}"/>
    <cellStyle name="Обычный 3 47 2 37" xfId="742" xr:uid="{F2A79A5A-0100-46B6-93D9-8B3E228873B3}"/>
    <cellStyle name="Обычный 3 47 2 37 2" xfId="743" xr:uid="{87F81DB5-2CFD-4F85-B921-9C207DC072CD}"/>
    <cellStyle name="Обычный 3 47 2 37 2 2" xfId="744" xr:uid="{18C70906-7097-4878-B065-05BAF00C2B0F}"/>
    <cellStyle name="Обычный 3 47 2 37 2 2 2" xfId="1421" xr:uid="{D7FB1ED2-4E74-4EEB-A266-56A94E0D34F0}"/>
    <cellStyle name="Обычный 3 47 2 37 2 3" xfId="1420" xr:uid="{2641A27B-6743-47A5-B80E-69E7850A64AA}"/>
    <cellStyle name="Обычный 3 47 2 37 3" xfId="745" xr:uid="{2183B1C1-1997-4036-A444-544FAA58AAB0}"/>
    <cellStyle name="Обычный 3 47 2 37 3 2" xfId="1422" xr:uid="{19DE04B7-B298-4D1F-9E66-9EF05086B76A}"/>
    <cellStyle name="Обычный 3 47 2 37 4" xfId="1419" xr:uid="{53C948FF-6917-4E31-A9EB-5AAB87DDFB2A}"/>
    <cellStyle name="Обычный 3 47 2 37_Бюджет месяц+год+квартал" xfId="746" xr:uid="{F52068B9-5466-4E54-A6D9-D9C46450984C}"/>
    <cellStyle name="Обычный 3 47 2 38" xfId="747" xr:uid="{7D90300B-930F-4233-939B-161807AA5CF5}"/>
    <cellStyle name="Обычный 3 47 2 38 2" xfId="748" xr:uid="{DE0E58C3-5A0A-4DE7-9A90-0371DBC8373C}"/>
    <cellStyle name="Обычный 3 47 2 38 2 2" xfId="749" xr:uid="{F558AB76-E596-421B-A052-14412089C07B}"/>
    <cellStyle name="Обычный 3 47 2 38 2 2 2" xfId="1425" xr:uid="{A79954FC-59DC-4FCC-BD4F-5A8962AD3618}"/>
    <cellStyle name="Обычный 3 47 2 38 2 3" xfId="1424" xr:uid="{4722668C-9455-450A-85BF-DD300D717E98}"/>
    <cellStyle name="Обычный 3 47 2 38 3" xfId="750" xr:uid="{40B298E4-E340-44FD-8053-FCBB378C4705}"/>
    <cellStyle name="Обычный 3 47 2 38 3 2" xfId="1426" xr:uid="{AAE9CD78-60DC-48BD-831F-A98BDB83405C}"/>
    <cellStyle name="Обычный 3 47 2 38 4" xfId="1423" xr:uid="{69812F77-D39D-4EA8-A8FD-1940AB14C00D}"/>
    <cellStyle name="Обычный 3 47 2 38_Бюджет месяц+год+квартал" xfId="751" xr:uid="{028F210E-CC82-4BFC-B368-429AC565B618}"/>
    <cellStyle name="Обычный 3 47 2 39" xfId="752" xr:uid="{9FE38ECF-168A-4904-A486-5695695B374D}"/>
    <cellStyle name="Обычный 3 47 2 39 2" xfId="753" xr:uid="{C3C7AF1D-9D53-431D-9374-56E9F311A5C1}"/>
    <cellStyle name="Обычный 3 47 2 39 2 2" xfId="754" xr:uid="{F1E94C59-C950-455E-9EC2-FE3CED64A01D}"/>
    <cellStyle name="Обычный 3 47 2 39 2 2 2" xfId="1429" xr:uid="{989BAA2A-B445-4BF7-8774-F3A3627F6BF1}"/>
    <cellStyle name="Обычный 3 47 2 39 2 3" xfId="1428" xr:uid="{9C68A2FB-D287-439C-B9A9-310D382379A3}"/>
    <cellStyle name="Обычный 3 47 2 39 3" xfId="755" xr:uid="{49224F38-E9EA-4333-8ADB-01467EE3F706}"/>
    <cellStyle name="Обычный 3 47 2 39 3 2" xfId="1430" xr:uid="{959AB12D-BB12-4027-AC04-6EF21637E936}"/>
    <cellStyle name="Обычный 3 47 2 39 4" xfId="1427" xr:uid="{512C6007-8A8F-48E3-9EFF-AF025DA47F28}"/>
    <cellStyle name="Обычный 3 47 2 39_Бюджет месяц+год+квартал" xfId="756" xr:uid="{36F6C7FB-1714-4EBD-AB5D-67CC3F5FDBA4}"/>
    <cellStyle name="Обычный 3 47 2 4" xfId="757" xr:uid="{32BC045D-0F5B-441A-B3DF-26134A60632C}"/>
    <cellStyle name="Обычный 3 47 2 4 2" xfId="758" xr:uid="{3BD7A072-6805-4FEC-808F-FBA9EE876B09}"/>
    <cellStyle name="Обычный 3 47 2 4 2 2" xfId="759" xr:uid="{336330AE-338C-4C13-832C-722602FCF3DC}"/>
    <cellStyle name="Обычный 3 47 2 4 2 2 2" xfId="1433" xr:uid="{1DC06D7C-0E6D-4BEC-9CF3-8891E800C2EC}"/>
    <cellStyle name="Обычный 3 47 2 4 2 3" xfId="1432" xr:uid="{6D4721D8-2A2A-440A-B570-3FEC626B621A}"/>
    <cellStyle name="Обычный 3 47 2 4 3" xfId="760" xr:uid="{7F70446C-29E2-470C-A9DD-858DB67C5C79}"/>
    <cellStyle name="Обычный 3 47 2 4 3 2" xfId="761" xr:uid="{323BA68B-9E76-465C-8554-D8BC23F7801F}"/>
    <cellStyle name="Обычный 3 47 2 4 3 2 2" xfId="1435" xr:uid="{27564941-15DB-422F-8EDF-840F1FE050B3}"/>
    <cellStyle name="Обычный 3 47 2 4 3 3" xfId="1434" xr:uid="{C39763B3-07EF-42E4-935A-8DCBFFE5B6B3}"/>
    <cellStyle name="Обычный 3 47 2 4 4" xfId="762" xr:uid="{E1B4BABF-557E-4347-9928-D5FF50478651}"/>
    <cellStyle name="Обычный 3 47 2 4 4 2" xfId="1436" xr:uid="{629DC51E-CCC5-41D7-8CC6-5151961841F0}"/>
    <cellStyle name="Обычный 3 47 2 4 5" xfId="1431" xr:uid="{3C0D0835-C03C-48D1-B449-2FAFDE76A8E0}"/>
    <cellStyle name="Обычный 3 47 2 4_Бюджет месяц+год+квартал" xfId="763" xr:uid="{8470F128-40EE-426E-8D47-B1E7DC14BFD7}"/>
    <cellStyle name="Обычный 3 47 2 40" xfId="764" xr:uid="{FC2ACDCE-1924-44FD-AE9C-52BA0EED4C1F}"/>
    <cellStyle name="Обычный 3 47 2 40 2" xfId="765" xr:uid="{90DE7D0E-4EDA-47A5-9773-732367255D68}"/>
    <cellStyle name="Обычный 3 47 2 40 2 2" xfId="766" xr:uid="{469E63F5-FED3-45B5-B094-8D07013118F6}"/>
    <cellStyle name="Обычный 3 47 2 40 2 2 2" xfId="1439" xr:uid="{484021C6-0D6A-44BF-9495-2F267BD1FD63}"/>
    <cellStyle name="Обычный 3 47 2 40 2 3" xfId="1438" xr:uid="{CE437490-5EAE-4B33-921F-76064C6DCC56}"/>
    <cellStyle name="Обычный 3 47 2 40 3" xfId="767" xr:uid="{92230311-9DC5-4884-A43D-19703ADCF656}"/>
    <cellStyle name="Обычный 3 47 2 40 3 2" xfId="1440" xr:uid="{84564FFD-E115-46A9-9D6E-6A9839C66CC3}"/>
    <cellStyle name="Обычный 3 47 2 40 4" xfId="1437" xr:uid="{4CBC9696-D030-4B18-AEB8-894D471E9E12}"/>
    <cellStyle name="Обычный 3 47 2 40_Бюджет месяц+год+квартал" xfId="768" xr:uid="{47A159B8-3ACD-4DDF-921F-4E4E8AB4DF0D}"/>
    <cellStyle name="Обычный 3 47 2 41" xfId="769" xr:uid="{CD00814A-2086-4AE2-8196-B215FCE21ACC}"/>
    <cellStyle name="Обычный 3 47 2 41 2" xfId="770" xr:uid="{D017AE98-A309-4EB4-9914-B7FED3F299B9}"/>
    <cellStyle name="Обычный 3 47 2 41 2 2" xfId="771" xr:uid="{FAAD4833-7E05-47B0-AA80-6FE5D7113D8B}"/>
    <cellStyle name="Обычный 3 47 2 41 2 2 2" xfId="1443" xr:uid="{1BF4834C-76DE-4712-A729-C23BE5519E4D}"/>
    <cellStyle name="Обычный 3 47 2 41 2 3" xfId="1442" xr:uid="{96C19632-9D29-4429-80FF-E067431E18E0}"/>
    <cellStyle name="Обычный 3 47 2 41 3" xfId="772" xr:uid="{72955F57-8D8B-41AB-AB19-7ACE0003CA85}"/>
    <cellStyle name="Обычный 3 47 2 41 3 2" xfId="1444" xr:uid="{634953D5-C452-4D77-9688-E5802E54B562}"/>
    <cellStyle name="Обычный 3 47 2 41 4" xfId="1441" xr:uid="{6889DD67-28C5-41E8-AE27-AE8C1948E112}"/>
    <cellStyle name="Обычный 3 47 2 41_Бюджет месяц+год+квартал" xfId="773" xr:uid="{F9CCB00E-96A5-4CD7-8230-EE70D0016BB9}"/>
    <cellStyle name="Обычный 3 47 2 42" xfId="774" xr:uid="{9BBD64D8-FF21-417B-A0A1-97388F370086}"/>
    <cellStyle name="Обычный 3 47 2 42 2" xfId="775" xr:uid="{02305C76-BA6A-4833-9FEB-3BC25C2CF3C6}"/>
    <cellStyle name="Обычный 3 47 2 42 2 2" xfId="776" xr:uid="{420931A7-3073-46DB-A1C3-534F6652E1DE}"/>
    <cellStyle name="Обычный 3 47 2 42 2 2 2" xfId="1447" xr:uid="{FA9072BF-3FD3-4811-82D0-82E832C6D2C9}"/>
    <cellStyle name="Обычный 3 47 2 42 2 3" xfId="1446" xr:uid="{3503105F-0E18-4205-9932-C1FA01C71E80}"/>
    <cellStyle name="Обычный 3 47 2 42 3" xfId="777" xr:uid="{512812B2-AEC5-42EB-B10E-87AA43FC25A8}"/>
    <cellStyle name="Обычный 3 47 2 42 3 2" xfId="1448" xr:uid="{30EE5F64-9B2B-41FB-B653-4208BF940FE4}"/>
    <cellStyle name="Обычный 3 47 2 42 4" xfId="1445" xr:uid="{2DE21E79-8B9A-4576-8954-DD5593C91302}"/>
    <cellStyle name="Обычный 3 47 2 42_Бюджет месяц+год+квартал" xfId="778" xr:uid="{488D3BC9-5B7A-453A-B3C0-061C05B01C27}"/>
    <cellStyle name="Обычный 3 47 2 43" xfId="779" xr:uid="{19CC091C-E7C1-4197-A82F-5AA0889060E5}"/>
    <cellStyle name="Обычный 3 47 2 43 2" xfId="780" xr:uid="{DA8F9FC4-1F71-4B6E-AD7B-1CE509D8FE76}"/>
    <cellStyle name="Обычный 3 47 2 43 2 2" xfId="781" xr:uid="{E59C7789-65C2-43D5-B704-321913DF9A53}"/>
    <cellStyle name="Обычный 3 47 2 43 2 2 2" xfId="1451" xr:uid="{076C67A1-5F7B-43E1-B8A2-E7DE0DF04C7F}"/>
    <cellStyle name="Обычный 3 47 2 43 2 3" xfId="1450" xr:uid="{042F954A-78D0-4A0B-A285-4ABDE9A49CEA}"/>
    <cellStyle name="Обычный 3 47 2 43 3" xfId="782" xr:uid="{2E47AC10-563E-46DE-A48B-DC3B902B47AD}"/>
    <cellStyle name="Обычный 3 47 2 43 3 2" xfId="1452" xr:uid="{3D47D046-4711-4203-A0B4-49B40BC8AE82}"/>
    <cellStyle name="Обычный 3 47 2 43 4" xfId="1449" xr:uid="{3AA15FDB-F154-416D-82E0-47A89137EE11}"/>
    <cellStyle name="Обычный 3 47 2 43_Бюджет месяц+год+квартал" xfId="783" xr:uid="{5832CA47-B052-428C-ABC3-163F83507F82}"/>
    <cellStyle name="Обычный 3 47 2 44" xfId="784" xr:uid="{F0D569BC-EE36-479A-B9DC-0F72877A6410}"/>
    <cellStyle name="Обычный 3 47 2 44 2" xfId="785" xr:uid="{80AA24A0-80BA-4F01-A7AE-8F07F5D9148E}"/>
    <cellStyle name="Обычный 3 47 2 44 2 2" xfId="786" xr:uid="{8672215E-9803-45AB-AC90-A3FB34B96BBA}"/>
    <cellStyle name="Обычный 3 47 2 44 2 2 2" xfId="1455" xr:uid="{03200D35-D2BA-4059-82BE-AD713E8D83D6}"/>
    <cellStyle name="Обычный 3 47 2 44 2 3" xfId="1454" xr:uid="{B463D287-A14A-41DF-899D-57CE59E585CE}"/>
    <cellStyle name="Обычный 3 47 2 44 3" xfId="787" xr:uid="{92DFF95B-39C8-4FA6-BEF6-42F50752AEE1}"/>
    <cellStyle name="Обычный 3 47 2 44 3 2" xfId="1456" xr:uid="{2FBA4F7E-8A78-4B44-B2CE-195445023F3E}"/>
    <cellStyle name="Обычный 3 47 2 44 4" xfId="1453" xr:uid="{A2A2E9F4-AA21-45AA-968E-B53346C4413C}"/>
    <cellStyle name="Обычный 3 47 2 44_Бюджет месяц+год+квартал" xfId="788" xr:uid="{5000D9D7-35D9-4B3E-B54F-66836B3409C2}"/>
    <cellStyle name="Обычный 3 47 2 45" xfId="789" xr:uid="{835FD809-8D06-4E2A-833A-269EE21250A9}"/>
    <cellStyle name="Обычный 3 47 2 45 2" xfId="790" xr:uid="{9A6277BC-45ED-4DDF-B8A5-F9A9CEAE999E}"/>
    <cellStyle name="Обычный 3 47 2 45 2 2" xfId="791" xr:uid="{A0748682-68A1-472A-8F80-3991CD5FD76F}"/>
    <cellStyle name="Обычный 3 47 2 45 2 2 2" xfId="1459" xr:uid="{EE4B34D8-AC5B-46C3-8FA6-3213F3A7E5D2}"/>
    <cellStyle name="Обычный 3 47 2 45 2 3" xfId="1458" xr:uid="{4222871E-1F15-4DC4-928A-05092E7441AF}"/>
    <cellStyle name="Обычный 3 47 2 45 3" xfId="792" xr:uid="{B02A1FB1-3FF7-4940-8048-543B11FAFD7E}"/>
    <cellStyle name="Обычный 3 47 2 45 3 2" xfId="1460" xr:uid="{48F6BA9A-2406-4FB2-81B2-D0EB2949AF4F}"/>
    <cellStyle name="Обычный 3 47 2 45 4" xfId="1457" xr:uid="{38596171-9952-4E0F-BFB7-5451CDED02FD}"/>
    <cellStyle name="Обычный 3 47 2 45_Бюджет месяц+год+квартал" xfId="793" xr:uid="{7AC16DD3-AE40-479C-A7B4-13DE326BBD66}"/>
    <cellStyle name="Обычный 3 47 2 46" xfId="794" xr:uid="{339724A9-806F-4E3C-8405-74FA18A4FC7B}"/>
    <cellStyle name="Обычный 3 47 2 46 2" xfId="795" xr:uid="{A7DD5454-03F9-48E8-B594-8C3EF9901891}"/>
    <cellStyle name="Обычный 3 47 2 46 2 2" xfId="796" xr:uid="{0E25089E-9E3A-4A7B-BC7E-AF92DF669583}"/>
    <cellStyle name="Обычный 3 47 2 46 2 2 2" xfId="1463" xr:uid="{01FB6754-B221-4DB3-AA25-B4B295F9AA3F}"/>
    <cellStyle name="Обычный 3 47 2 46 2 3" xfId="1462" xr:uid="{F4398104-45DF-4D57-9CEA-C4504ED152B8}"/>
    <cellStyle name="Обычный 3 47 2 46 3" xfId="797" xr:uid="{DC0C439B-9A2F-4BFA-9118-580EAF958D75}"/>
    <cellStyle name="Обычный 3 47 2 46 3 2" xfId="1464" xr:uid="{70853806-375E-424D-8205-2D1FF4F4F9BA}"/>
    <cellStyle name="Обычный 3 47 2 46 4" xfId="1461" xr:uid="{66CF1884-FF70-4CF1-9676-FF4E5934A0CB}"/>
    <cellStyle name="Обычный 3 47 2 46_Бюджет месяц+год+квартал" xfId="798" xr:uid="{0F277B56-5C59-415D-8870-6D45E7533C6C}"/>
    <cellStyle name="Обычный 3 47 2 47" xfId="799" xr:uid="{7704C826-3485-4C89-B319-91BC0FE5F7AB}"/>
    <cellStyle name="Обычный 3 47 2 47 2" xfId="800" xr:uid="{4F9265E0-5C2E-47ED-AC91-AA3BD2EE9605}"/>
    <cellStyle name="Обычный 3 47 2 47 2 2" xfId="801" xr:uid="{EC8F9FD9-3AA3-4BA9-B737-8CA8B5CDB988}"/>
    <cellStyle name="Обычный 3 47 2 47 2 2 2" xfId="1467" xr:uid="{1EC3FA7B-F8B3-436E-887B-74D1208FA594}"/>
    <cellStyle name="Обычный 3 47 2 47 2 3" xfId="1466" xr:uid="{B38FFCE8-413F-4587-9275-0C4CA4D1580B}"/>
    <cellStyle name="Обычный 3 47 2 47 3" xfId="802" xr:uid="{F76B1B04-845B-4EB1-B2B1-6935DF87C790}"/>
    <cellStyle name="Обычный 3 47 2 47 3 2" xfId="1468" xr:uid="{5A29D0B7-4981-4396-85AB-C7BD3C2301F1}"/>
    <cellStyle name="Обычный 3 47 2 47 4" xfId="1465" xr:uid="{2EE89079-B16B-4112-97C6-1AC4E1613288}"/>
    <cellStyle name="Обычный 3 47 2 47_Бюджет месяц+год+квартал" xfId="803" xr:uid="{8E189386-0C0D-4E9F-BF1F-DE3FF1A3CB47}"/>
    <cellStyle name="Обычный 3 47 2 48" xfId="804" xr:uid="{8A8258EB-9A90-4C97-AA70-DB17F584FD23}"/>
    <cellStyle name="Обычный 3 47 2 48 2" xfId="805" xr:uid="{BA297CF1-161F-4D5A-95B5-777DCDDA7C49}"/>
    <cellStyle name="Обычный 3 47 2 48 2 2" xfId="806" xr:uid="{9BCC3E96-D12C-4857-8B1E-C4154401EAB1}"/>
    <cellStyle name="Обычный 3 47 2 48 2 2 2" xfId="1471" xr:uid="{96413382-BB35-46FB-98C8-CC1F02364532}"/>
    <cellStyle name="Обычный 3 47 2 48 2 3" xfId="1470" xr:uid="{55DB3CB6-204E-45B8-A0C9-5E45957207C4}"/>
    <cellStyle name="Обычный 3 47 2 48 3" xfId="807" xr:uid="{6BE8B23C-04D3-4EE5-8567-92CF19AEB4A6}"/>
    <cellStyle name="Обычный 3 47 2 48 3 2" xfId="1472" xr:uid="{9216D24E-F8BE-47B5-A24D-B2748CB82DC5}"/>
    <cellStyle name="Обычный 3 47 2 48 4" xfId="1469" xr:uid="{C62FA63E-BE45-4EFC-8365-D3D70E95C7F6}"/>
    <cellStyle name="Обычный 3 47 2 48_Бюджет месяц+год+квартал" xfId="808" xr:uid="{1D966FB1-642F-4678-9F87-AA19301157CD}"/>
    <cellStyle name="Обычный 3 47 2 49" xfId="809" xr:uid="{07C2FE52-7AD1-41DA-9F1F-BA64A044FB96}"/>
    <cellStyle name="Обычный 3 47 2 49 2" xfId="810" xr:uid="{29E31548-5DC0-47AD-B915-3A9C601DDF6B}"/>
    <cellStyle name="Обычный 3 47 2 49 2 2" xfId="811" xr:uid="{49BFB4BE-8FCD-4591-AAEE-41C28E385233}"/>
    <cellStyle name="Обычный 3 47 2 49 2 2 2" xfId="1475" xr:uid="{2A8A1011-FD2D-45B9-91E0-31BF648B91FA}"/>
    <cellStyle name="Обычный 3 47 2 49 2 3" xfId="1474" xr:uid="{1BFC5EB0-DEFB-49AD-95BE-2408B9D0CD25}"/>
    <cellStyle name="Обычный 3 47 2 49 3" xfId="812" xr:uid="{3F94FC2B-EB60-4649-9D86-B23E303F0D21}"/>
    <cellStyle name="Обычный 3 47 2 49 3 2" xfId="1476" xr:uid="{B7613B6A-0C84-4167-A500-9C1C802C0EB3}"/>
    <cellStyle name="Обычный 3 47 2 49 4" xfId="1473" xr:uid="{985AACB3-9461-41BD-8BBD-165F410DD1D5}"/>
    <cellStyle name="Обычный 3 47 2 49_Бюджет месяц+год+квартал" xfId="813" xr:uid="{B8DA7029-2D7C-48FB-B5DB-DB7C561377CF}"/>
    <cellStyle name="Обычный 3 47 2 5" xfId="814" xr:uid="{86E1B750-8EFC-4CEB-AB71-F91EF9C8289C}"/>
    <cellStyle name="Обычный 3 47 2 5 2" xfId="815" xr:uid="{962E2331-1032-415D-8B14-413859BBE19C}"/>
    <cellStyle name="Обычный 3 47 2 5 2 2" xfId="816" xr:uid="{AAE4444F-8F06-4288-8AB8-2F297F84DACD}"/>
    <cellStyle name="Обычный 3 47 2 5 2 2 2" xfId="1479" xr:uid="{E97AB035-296F-4E13-82D0-AE1DC948E709}"/>
    <cellStyle name="Обычный 3 47 2 5 2 3" xfId="1478" xr:uid="{5F966EA6-D4E8-4BEE-BC15-E897C48B3BF6}"/>
    <cellStyle name="Обычный 3 47 2 5 3" xfId="817" xr:uid="{3BBFE251-D1F7-4281-8C0E-7BB5E4BBCA6D}"/>
    <cellStyle name="Обычный 3 47 2 5 3 2" xfId="818" xr:uid="{3AE8289B-580C-402C-9B9B-95F2DED6E21F}"/>
    <cellStyle name="Обычный 3 47 2 5 3 2 2" xfId="1481" xr:uid="{82E789C6-D910-4CBE-BC0A-13BF31917A34}"/>
    <cellStyle name="Обычный 3 47 2 5 3 3" xfId="1480" xr:uid="{BC49B173-69AA-4746-AD68-21F3D28F336B}"/>
    <cellStyle name="Обычный 3 47 2 5 4" xfId="819" xr:uid="{BCEBD4CF-03AF-4AED-B52F-5075ABBCA034}"/>
    <cellStyle name="Обычный 3 47 2 5 4 2" xfId="1482" xr:uid="{D474AE9D-C020-4268-93CE-BCBD6D387CFE}"/>
    <cellStyle name="Обычный 3 47 2 5 5" xfId="1477" xr:uid="{8438AD41-E495-473D-BB63-F62FD18DC262}"/>
    <cellStyle name="Обычный 3 47 2 5_Бюджет месяц+год+квартал" xfId="820" xr:uid="{7C6A7BAD-0A21-4395-A2D1-EE92E73AD60B}"/>
    <cellStyle name="Обычный 3 47 2 50" xfId="821" xr:uid="{1EAA7AF7-1FB3-43A6-BFBB-BC49404968C7}"/>
    <cellStyle name="Обычный 3 47 2 50 2" xfId="822" xr:uid="{B4AFBEA5-8441-4AEF-991C-FA289D6F948D}"/>
    <cellStyle name="Обычный 3 47 2 50 2 2" xfId="823" xr:uid="{D4CCAD02-83A1-4274-B8FD-7FB2281C963D}"/>
    <cellStyle name="Обычный 3 47 2 50 2 2 2" xfId="1485" xr:uid="{F4EDB900-71E9-4FA5-B1F2-F35B3A703DA6}"/>
    <cellStyle name="Обычный 3 47 2 50 2 3" xfId="1484" xr:uid="{43A63C52-6059-47F1-92C6-782897CD1712}"/>
    <cellStyle name="Обычный 3 47 2 50 3" xfId="824" xr:uid="{8049D171-814E-4BAE-8F3C-E876717E3324}"/>
    <cellStyle name="Обычный 3 47 2 50 3 2" xfId="1486" xr:uid="{B7AF5440-BCFB-4ADA-8BE3-68509E5E4249}"/>
    <cellStyle name="Обычный 3 47 2 50 4" xfId="1483" xr:uid="{7F2CF036-3401-4472-A6C1-53C1B4F9B93B}"/>
    <cellStyle name="Обычный 3 47 2 50_Бюджет месяц+год+квартал" xfId="825" xr:uid="{9B1B509E-3797-4498-B9DA-30CDFEB975FB}"/>
    <cellStyle name="Обычный 3 47 2 51" xfId="826" xr:uid="{1DBE1801-A167-4279-B837-6A6D0EF44EEE}"/>
    <cellStyle name="Обычный 3 47 2 51 2" xfId="827" xr:uid="{DBFC3E28-6519-4F9E-B227-BBD7ADEA58CA}"/>
    <cellStyle name="Обычный 3 47 2 51 2 2" xfId="828" xr:uid="{FCA14053-DD3C-4F94-97EE-FF995FC4CCF9}"/>
    <cellStyle name="Обычный 3 47 2 51 2 2 2" xfId="1489" xr:uid="{1CCFA1B7-CFBB-4E47-9AED-2E8594951B0F}"/>
    <cellStyle name="Обычный 3 47 2 51 2 3" xfId="1488" xr:uid="{FA8489AD-3DB3-4051-BF4D-45DCCFC010BE}"/>
    <cellStyle name="Обычный 3 47 2 51 3" xfId="829" xr:uid="{6F81D3DB-DF32-4B47-BC99-6D77D207552D}"/>
    <cellStyle name="Обычный 3 47 2 51 3 2" xfId="1490" xr:uid="{5E497D4A-6EA1-448A-9A96-E7166A1E96BA}"/>
    <cellStyle name="Обычный 3 47 2 51 4" xfId="1487" xr:uid="{A1498252-AB1D-4813-ADFC-DB1DC466DBE5}"/>
    <cellStyle name="Обычный 3 47 2 51_Бюджет месяц+год+квартал" xfId="830" xr:uid="{049CDF1E-8CD9-4418-B95C-C4103B45FE66}"/>
    <cellStyle name="Обычный 3 47 2 52" xfId="831" xr:uid="{68CF5092-F548-4666-B9B6-DDF87D91CF3C}"/>
    <cellStyle name="Обычный 3 47 2 52 2" xfId="832" xr:uid="{78A90E30-3600-48D2-A2CC-F7BD17998A39}"/>
    <cellStyle name="Обычный 3 47 2 52 2 2" xfId="833" xr:uid="{6CF13766-6591-4239-94E6-B37D4C58875D}"/>
    <cellStyle name="Обычный 3 47 2 52 2 2 2" xfId="1493" xr:uid="{B0E5C8EF-F514-4B50-9277-C84B5EE837A9}"/>
    <cellStyle name="Обычный 3 47 2 52 2 3" xfId="1492" xr:uid="{35740E56-3CCC-4289-9F7B-49E104A32686}"/>
    <cellStyle name="Обычный 3 47 2 52 3" xfId="834" xr:uid="{E1C0C5E7-D5EC-48F5-AA0D-BAF1F59069B3}"/>
    <cellStyle name="Обычный 3 47 2 52 3 2" xfId="1494" xr:uid="{6BA59B93-B548-4A28-A195-8D47BE874C7E}"/>
    <cellStyle name="Обычный 3 47 2 52 4" xfId="1491" xr:uid="{50F0373C-6866-4D44-84CE-F31220A4B479}"/>
    <cellStyle name="Обычный 3 47 2 52_Бюджет месяц+год+квартал" xfId="835" xr:uid="{2DA03FB6-FA19-47C1-878B-0431FC7EEBC0}"/>
    <cellStyle name="Обычный 3 47 2 53" xfId="836" xr:uid="{A8D9AB41-A956-4C10-8BE0-FA5E0666D2A4}"/>
    <cellStyle name="Обычный 3 47 2 53 2" xfId="837" xr:uid="{E96EFC34-48AF-4F42-AC0F-914E30958AA5}"/>
    <cellStyle name="Обычный 3 47 2 53 2 2" xfId="838" xr:uid="{3F725F43-B4EF-428D-B6E5-905976332634}"/>
    <cellStyle name="Обычный 3 47 2 53 2 2 2" xfId="1497" xr:uid="{BC859A64-F0F3-4757-8794-0B55863C7813}"/>
    <cellStyle name="Обычный 3 47 2 53 2 3" xfId="1496" xr:uid="{0D1160B6-1F96-4A99-8F36-A12BB94EEEA8}"/>
    <cellStyle name="Обычный 3 47 2 53 3" xfId="839" xr:uid="{3DDDAE1C-2223-4F2D-8F24-2FC55E9A3BB8}"/>
    <cellStyle name="Обычный 3 47 2 53 3 2" xfId="1498" xr:uid="{E31D44AF-9267-4F3F-822C-FCC3E10F9230}"/>
    <cellStyle name="Обычный 3 47 2 53 4" xfId="1495" xr:uid="{125019E5-134E-4456-904D-64FF7759DE90}"/>
    <cellStyle name="Обычный 3 47 2 53_Бюджет месяц+год+квартал" xfId="840" xr:uid="{61B3CE60-58E0-4EF7-B0A2-815FB74ECCCE}"/>
    <cellStyle name="Обычный 3 47 2 54" xfId="841" xr:uid="{5EF23E07-470C-4844-9DA7-39ACED3C3A8E}"/>
    <cellStyle name="Обычный 3 47 2 54 2" xfId="842" xr:uid="{456F30C2-87B9-49F5-A856-4498CEF93490}"/>
    <cellStyle name="Обычный 3 47 2 54 2 2" xfId="843" xr:uid="{DF605F54-7D44-432F-B9BC-100DA3999F0D}"/>
    <cellStyle name="Обычный 3 47 2 54 2 2 2" xfId="1501" xr:uid="{D0797C12-3A40-4936-9BA5-264D9415B7D3}"/>
    <cellStyle name="Обычный 3 47 2 54 2 3" xfId="1500" xr:uid="{0DACA5A7-B4A4-4098-BE7D-3A9C8A869A5D}"/>
    <cellStyle name="Обычный 3 47 2 54 3" xfId="844" xr:uid="{67506094-1605-4BCD-BABB-471BF4D45D78}"/>
    <cellStyle name="Обычный 3 47 2 54 3 2" xfId="1502" xr:uid="{931E2FAB-5E2F-41F4-82A6-6E973715DBBF}"/>
    <cellStyle name="Обычный 3 47 2 54 4" xfId="1499" xr:uid="{9E7BBECA-33EF-40CA-B8E2-6009188B8FAE}"/>
    <cellStyle name="Обычный 3 47 2 54_Бюджет месяц+год+квартал" xfId="845" xr:uid="{3AF9A344-D083-4EA6-A3ED-08C847EAD396}"/>
    <cellStyle name="Обычный 3 47 2 55" xfId="846" xr:uid="{44C7E7C7-63F7-469C-94DB-F284C16BFF0E}"/>
    <cellStyle name="Обычный 3 47 2 55 2" xfId="847" xr:uid="{8B17CB77-B96B-4AAA-8E60-48837CC6A053}"/>
    <cellStyle name="Обычный 3 47 2 55 2 2" xfId="848" xr:uid="{E9778882-C89F-4A04-ACC1-6965698AE63E}"/>
    <cellStyle name="Обычный 3 47 2 55 2 2 2" xfId="1505" xr:uid="{745003F2-20F5-46BB-A4D3-99130964E52F}"/>
    <cellStyle name="Обычный 3 47 2 55 2 3" xfId="1504" xr:uid="{F6AB75A3-0DC3-4A79-9250-5B45ECA0EF59}"/>
    <cellStyle name="Обычный 3 47 2 55 3" xfId="849" xr:uid="{9B09163B-A93D-44F2-A195-73CD7DADEA9E}"/>
    <cellStyle name="Обычный 3 47 2 55 3 2" xfId="1506" xr:uid="{D6F3D602-3752-4C7E-916D-6EF042D052CC}"/>
    <cellStyle name="Обычный 3 47 2 55 4" xfId="1503" xr:uid="{2E758656-5605-4186-A940-1F7DD0CDE0A1}"/>
    <cellStyle name="Обычный 3 47 2 55_Бюджет месяц+год+квартал" xfId="850" xr:uid="{3B41F77C-317B-4F73-B0B6-64DCC6814520}"/>
    <cellStyle name="Обычный 3 47 2 56" xfId="851" xr:uid="{FD4ADB9B-9493-400C-860B-5B649FAEE875}"/>
    <cellStyle name="Обычный 3 47 2 56 2" xfId="852" xr:uid="{35BF3725-DA39-4A66-ADDC-42CDC89A4AE6}"/>
    <cellStyle name="Обычный 3 47 2 56 2 2" xfId="1508" xr:uid="{82B7237E-4FF3-4981-B550-0281A2F726D8}"/>
    <cellStyle name="Обычный 3 47 2 56 3" xfId="1507" xr:uid="{D4AB5ED8-3B44-40BF-9FA8-D2BA51095465}"/>
    <cellStyle name="Обычный 3 47 2 57" xfId="853" xr:uid="{FC5CFF18-321E-468D-9F15-F3E3CE35294F}"/>
    <cellStyle name="Обычный 3 47 2 57 2" xfId="1509" xr:uid="{F7E25C53-538D-47EC-A17B-D4F272D5E713}"/>
    <cellStyle name="Обычный 3 47 2 58" xfId="1266" xr:uid="{DF24BEC5-22AD-44D7-821F-F7B670C31A6B}"/>
    <cellStyle name="Обычный 3 47 2 6" xfId="854" xr:uid="{0CAFA3FC-D5A5-4CE8-8BB9-DFE590478C26}"/>
    <cellStyle name="Обычный 3 47 2 6 2" xfId="855" xr:uid="{2195DD40-5D15-41EA-8F9B-F0E326CF904E}"/>
    <cellStyle name="Обычный 3 47 2 6 2 2" xfId="856" xr:uid="{275CB508-0F6E-4A02-A15A-BBE305F60382}"/>
    <cellStyle name="Обычный 3 47 2 6 2 2 2" xfId="1512" xr:uid="{D9EF5DDC-8622-4509-A8F4-3BD3EFD34198}"/>
    <cellStyle name="Обычный 3 47 2 6 2 3" xfId="1511" xr:uid="{2C7C7302-BE6C-4EE0-A9F1-41B200C0B035}"/>
    <cellStyle name="Обычный 3 47 2 6 3" xfId="857" xr:uid="{BC69123C-6FA3-4BE1-87F8-8E1AA779183B}"/>
    <cellStyle name="Обычный 3 47 2 6 3 2" xfId="858" xr:uid="{58D3E852-A143-4104-BF9A-2FECF480CAA5}"/>
    <cellStyle name="Обычный 3 47 2 6 3 2 2" xfId="1514" xr:uid="{F6DEB3BF-6946-4049-8644-6CF4BB14FD4E}"/>
    <cellStyle name="Обычный 3 47 2 6 3 3" xfId="1513" xr:uid="{B14A5AF8-80A7-4607-8FDA-7AF293A2ADC7}"/>
    <cellStyle name="Обычный 3 47 2 6 4" xfId="859" xr:uid="{2B6B537D-8539-4121-ABC7-6E6AEB83B6B1}"/>
    <cellStyle name="Обычный 3 47 2 6 4 2" xfId="1515" xr:uid="{069DB51A-699A-4ABD-8979-EFAA0EDAC2C7}"/>
    <cellStyle name="Обычный 3 47 2 6 5" xfId="1510" xr:uid="{EDCA8AB0-1B13-45A0-87BE-6486406E4C7F}"/>
    <cellStyle name="Обычный 3 47 2 6_Бюджет месяц+год+квартал" xfId="860" xr:uid="{28BD2291-A6A8-4510-8F55-5BED1AE0E2D2}"/>
    <cellStyle name="Обычный 3 47 2 7" xfId="861" xr:uid="{72B5FD5E-5DEB-4533-8FC8-6CAF3E420795}"/>
    <cellStyle name="Обычный 3 47 2 7 2" xfId="862" xr:uid="{4F80EB40-E8CE-411A-898E-E8FEEC236B8E}"/>
    <cellStyle name="Обычный 3 47 2 7 2 2" xfId="863" xr:uid="{423DCCB8-99D3-4E92-9C9A-73DCA0F7F8ED}"/>
    <cellStyle name="Обычный 3 47 2 7 2 2 2" xfId="1518" xr:uid="{4169BBF1-3104-428A-AE77-BD7A8D8F8E37}"/>
    <cellStyle name="Обычный 3 47 2 7 2 3" xfId="1517" xr:uid="{C5121C5B-8654-4C36-B13A-04A55084D924}"/>
    <cellStyle name="Обычный 3 47 2 7 3" xfId="864" xr:uid="{98D99B0D-7790-4C5F-BC00-DA2D5EF7F19A}"/>
    <cellStyle name="Обычный 3 47 2 7 3 2" xfId="865" xr:uid="{2FC861D0-D7C2-44C4-B043-6930A6CC345D}"/>
    <cellStyle name="Обычный 3 47 2 7 3 2 2" xfId="1520" xr:uid="{B23D5818-E0FF-4F61-AED2-7A63A4B97C40}"/>
    <cellStyle name="Обычный 3 47 2 7 3 3" xfId="1519" xr:uid="{0A806886-64E7-4E6C-B81A-5F8460E432D6}"/>
    <cellStyle name="Обычный 3 47 2 7 4" xfId="866" xr:uid="{8D02CDFD-E106-4165-AFDD-126E2FD7810D}"/>
    <cellStyle name="Обычный 3 47 2 7 4 2" xfId="1521" xr:uid="{D4836FF0-D3E3-4E7D-8E37-C96B03707CB3}"/>
    <cellStyle name="Обычный 3 47 2 7 5" xfId="1516" xr:uid="{0C992693-0A83-471A-B78E-D23B3727C2F9}"/>
    <cellStyle name="Обычный 3 47 2 7_Бюджет месяц+год+квартал" xfId="867" xr:uid="{75D2FEE5-31B4-4273-8B80-16A5ADF2BEDB}"/>
    <cellStyle name="Обычный 3 47 2 8" xfId="868" xr:uid="{4F390E57-CD9A-4CA2-8153-442F44503A7B}"/>
    <cellStyle name="Обычный 3 47 2 8 2" xfId="869" xr:uid="{9F74266A-1F82-438D-A2A8-84C8FC14D5B7}"/>
    <cellStyle name="Обычный 3 47 2 8 2 2" xfId="870" xr:uid="{8D429D55-7DF7-48B3-901B-2729D3B29821}"/>
    <cellStyle name="Обычный 3 47 2 8 2 2 2" xfId="1524" xr:uid="{C1625C7A-D06C-4511-A0E5-61001BAEA50A}"/>
    <cellStyle name="Обычный 3 47 2 8 2 3" xfId="1523" xr:uid="{F00233A0-CBF9-45CF-A393-F9E3F7F26422}"/>
    <cellStyle name="Обычный 3 47 2 8 3" xfId="871" xr:uid="{3B57897C-8305-41E3-AC80-4EBAE39CBBCF}"/>
    <cellStyle name="Обычный 3 47 2 8 3 2" xfId="872" xr:uid="{56249E9D-9C06-4265-9CC3-4D0FA4D203F9}"/>
    <cellStyle name="Обычный 3 47 2 8 3 2 2" xfId="1526" xr:uid="{E3BAD04A-4335-46C6-A093-5EB1EE80206E}"/>
    <cellStyle name="Обычный 3 47 2 8 3 3" xfId="1525" xr:uid="{5BE41106-99AF-4F2B-A13A-B585B53E3482}"/>
    <cellStyle name="Обычный 3 47 2 8 4" xfId="873" xr:uid="{482EF631-F472-42A3-995C-F54B80F84128}"/>
    <cellStyle name="Обычный 3 47 2 8 4 2" xfId="1527" xr:uid="{62B4F128-2803-4836-9503-BDE4D7E52708}"/>
    <cellStyle name="Обычный 3 47 2 8 5" xfId="1522" xr:uid="{0281048C-5566-45B4-A517-C32D78CEA9A3}"/>
    <cellStyle name="Обычный 3 47 2 8_Бюджет месяц+год+квартал" xfId="874" xr:uid="{D1D77AE6-9CB5-4DA9-9D80-62414C364C2B}"/>
    <cellStyle name="Обычный 3 47 2 9" xfId="875" xr:uid="{53EFA7F5-E99B-4495-9944-1AFCBC502237}"/>
    <cellStyle name="Обычный 3 47 2 9 2" xfId="876" xr:uid="{9EC9F969-D1F2-4625-A362-67FED1EC53F5}"/>
    <cellStyle name="Обычный 3 47 2 9 2 2" xfId="877" xr:uid="{D97A2F08-E700-492D-A1DB-68717F655EC3}"/>
    <cellStyle name="Обычный 3 47 2 9 2 2 2" xfId="1530" xr:uid="{4C288332-AD7F-4301-BD51-D8B1050B1D19}"/>
    <cellStyle name="Обычный 3 47 2 9 2 3" xfId="1529" xr:uid="{94909966-70EA-4ACF-88F2-B0A1DDDDC941}"/>
    <cellStyle name="Обычный 3 47 2 9 3" xfId="878" xr:uid="{FF582CB8-EEF2-455D-924F-101620CEF94F}"/>
    <cellStyle name="Обычный 3 47 2 9 3 2" xfId="879" xr:uid="{39BFB1ED-580A-4798-B8EC-04D1DAE32DAB}"/>
    <cellStyle name="Обычный 3 47 2 9 3 2 2" xfId="1532" xr:uid="{01CBCC99-121D-401C-854D-24B213F6115E}"/>
    <cellStyle name="Обычный 3 47 2 9 3 3" xfId="1531" xr:uid="{E124DBFA-DDBC-493E-B085-FDE17434C6DA}"/>
    <cellStyle name="Обычный 3 47 2 9 4" xfId="880" xr:uid="{6BA92B74-A048-434C-9CBC-0497C23C52B9}"/>
    <cellStyle name="Обычный 3 47 2 9 4 2" xfId="1533" xr:uid="{BC858AE2-7590-4B89-B76E-BF036DD61E68}"/>
    <cellStyle name="Обычный 3 47 2 9 5" xfId="1528" xr:uid="{A7A379A7-6A2C-4071-AD14-FB16C8E3C0F4}"/>
    <cellStyle name="Обычный 3 47 2 9_Бюджет месяц+год+квартал" xfId="881" xr:uid="{3A3687DB-5FF6-4271-AA04-8B19660D28E7}"/>
    <cellStyle name="Обычный 3 47 2_Бюджет месяц+год+квартал" xfId="882" xr:uid="{C69D67D8-82FF-4219-A4D1-A603FEF9A795}"/>
    <cellStyle name="Обычный 3 47 3" xfId="883" xr:uid="{1BBB9584-E623-4381-A33B-8648957BA24F}"/>
    <cellStyle name="Обычный 3 47 3 2" xfId="884" xr:uid="{64669B1D-40FF-448E-97F6-31D3FBCDF819}"/>
    <cellStyle name="Обычный 3 47 3 2 2" xfId="1535" xr:uid="{B89E8F35-CD06-4B8B-B62F-79FDDCD531AB}"/>
    <cellStyle name="Обычный 3 47 3 3" xfId="1534" xr:uid="{FB7CD1FD-BE1F-458F-A666-56A04D67904C}"/>
    <cellStyle name="Обычный 3 47 4" xfId="885" xr:uid="{45600C8E-171E-4F98-8254-9C8F57C4AF17}"/>
    <cellStyle name="Обычный 3 47 4 2" xfId="1536" xr:uid="{227EF144-CADB-49B8-A012-083D091077CF}"/>
    <cellStyle name="Обычный 3 47 5" xfId="1265" xr:uid="{B050FA0C-EC85-4346-B6FE-E763D27AD63A}"/>
    <cellStyle name="Обычный 3 47_Бюджет месяц+год+квартал" xfId="886" xr:uid="{5C58E1FE-75C6-474C-9A57-7A231BFAB4F6}"/>
    <cellStyle name="Обычный 3 48" xfId="887" xr:uid="{B01694EF-C146-441B-83C0-6CCD9FADAE4F}"/>
    <cellStyle name="Обычный 3 48 2" xfId="888" xr:uid="{1B0EE7E9-C4D1-4B41-9E54-5577F8CF5758}"/>
    <cellStyle name="Обычный 3 48 2 2" xfId="1538" xr:uid="{C8C7DBE8-3B00-46C7-B9ED-C753358ACACE}"/>
    <cellStyle name="Обычный 3 48 3" xfId="1537" xr:uid="{05A2FDAB-E993-44E0-A752-E05049BDF8A9}"/>
    <cellStyle name="Обычный 3 49" xfId="889" xr:uid="{C850A51F-8253-4CEB-B60E-74DFC76BEEE8}"/>
    <cellStyle name="Обычный 3 49 2" xfId="1539" xr:uid="{611E1E4F-7E51-4F60-9B1C-D3A831E6B082}"/>
    <cellStyle name="Обычный 3 5" xfId="890" xr:uid="{604C289E-5552-409E-9D2B-9208E6DEC72D}"/>
    <cellStyle name="Обычный 3 5 2" xfId="891" xr:uid="{91CDC1BF-E591-4D08-B18E-183B4F20C77A}"/>
    <cellStyle name="Обычный 3 5 2 2" xfId="892" xr:uid="{F99D30BE-E7D2-4628-AAF3-D4A517927A6E}"/>
    <cellStyle name="Обычный 3 5 2 2 2" xfId="1542" xr:uid="{F1E3E5DC-7220-4BDB-ADA1-236E4D6AA958}"/>
    <cellStyle name="Обычный 3 5 2 3" xfId="1541" xr:uid="{8E449C1E-0699-4E25-B045-605785573149}"/>
    <cellStyle name="Обычный 3 5 3" xfId="893" xr:uid="{96289C4F-1D9E-425A-968A-56582EFED2B2}"/>
    <cellStyle name="Обычный 3 5 3 2" xfId="894" xr:uid="{1A1006FE-21A9-4FB3-945B-AC9F6256B088}"/>
    <cellStyle name="Обычный 3 5 3 2 2" xfId="1544" xr:uid="{96CF0FD2-410B-46B3-9C60-02B190F323C2}"/>
    <cellStyle name="Обычный 3 5 3 3" xfId="1543" xr:uid="{B54FD874-8082-4495-A780-2AEC27A49C57}"/>
    <cellStyle name="Обычный 3 5 4" xfId="895" xr:uid="{F8A28E61-C580-4EE9-81B2-9B226904FB55}"/>
    <cellStyle name="Обычный 3 5 4 2" xfId="1545" xr:uid="{175C8720-6B6C-4E96-AD7D-86F47A5E0342}"/>
    <cellStyle name="Обычный 3 5 5" xfId="1540" xr:uid="{1BCE8812-C9F1-43A2-BA7F-0EBE1E456A9C}"/>
    <cellStyle name="Обычный 3 5_Бюджет месяц+год+квартал" xfId="896" xr:uid="{AC54F4DB-5E54-464B-91C5-32BCBDE6F045}"/>
    <cellStyle name="Обычный 3 6" xfId="897" xr:uid="{5C256D24-003C-4EA7-A22E-7181A33C7A37}"/>
    <cellStyle name="Обычный 3 6 2" xfId="898" xr:uid="{D95CB46F-7A5D-4B9D-AED1-4898D42A961B}"/>
    <cellStyle name="Обычный 3 6 2 2" xfId="899" xr:uid="{2308FC91-B20D-47BC-84BE-39B018026FAD}"/>
    <cellStyle name="Обычный 3 6 2 2 2" xfId="1548" xr:uid="{93870A26-C21E-4293-A848-1576AC5EE95A}"/>
    <cellStyle name="Обычный 3 6 2 3" xfId="1547" xr:uid="{D71D4143-6762-4EAD-84A3-ADD724735DF5}"/>
    <cellStyle name="Обычный 3 6 3" xfId="900" xr:uid="{1FFD6E24-0A3F-4A87-BD7C-2951A443EC35}"/>
    <cellStyle name="Обычный 3 6 3 2" xfId="901" xr:uid="{56FF00BF-9A75-43BB-ACBA-837A360DFAAD}"/>
    <cellStyle name="Обычный 3 6 3 2 2" xfId="1550" xr:uid="{99D64D6E-1E43-4D45-AFA1-1996F12A9037}"/>
    <cellStyle name="Обычный 3 6 3 3" xfId="1549" xr:uid="{2BE5B52F-E0A8-4D4E-BEB8-FB76572BC7E0}"/>
    <cellStyle name="Обычный 3 6 4" xfId="902" xr:uid="{71022D8A-9A7A-4E37-9B40-2451FDBB1917}"/>
    <cellStyle name="Обычный 3 6 4 2" xfId="1551" xr:uid="{71CD317B-63B1-4EC0-BE6C-C7B6B1308275}"/>
    <cellStyle name="Обычный 3 6 5" xfId="1546" xr:uid="{82A65A03-62F8-4AF6-9F15-38C067673C83}"/>
    <cellStyle name="Обычный 3 6_Бюджет месяц+год+квартал" xfId="903" xr:uid="{2BE28661-5266-46C0-99C8-3D1AF0BF1B29}"/>
    <cellStyle name="Обычный 3 7" xfId="904" xr:uid="{BDD15702-BDEC-4F36-9ABF-50D190D5CF7D}"/>
    <cellStyle name="Обычный 3 7 2" xfId="905" xr:uid="{FA8EBFFF-B1FA-49C6-83E0-7E6BFE4F3B3C}"/>
    <cellStyle name="Обычный 3 7 2 2" xfId="906" xr:uid="{FFAC0E68-37B2-4C4C-9A1C-F1FCBB8B54A9}"/>
    <cellStyle name="Обычный 3 7 2 2 2" xfId="1554" xr:uid="{4D054CCC-9706-4D09-B4D0-8085BDFF267A}"/>
    <cellStyle name="Обычный 3 7 2 3" xfId="1553" xr:uid="{C3398363-3A38-472D-A1B6-53F6E39EF3E3}"/>
    <cellStyle name="Обычный 3 7 3" xfId="907" xr:uid="{37EC7EA1-7024-4A58-B360-0F66D148D5A6}"/>
    <cellStyle name="Обычный 3 7 3 2" xfId="908" xr:uid="{4C3DA24E-562F-40D6-A646-61BD8DF066FC}"/>
    <cellStyle name="Обычный 3 7 3 2 2" xfId="1556" xr:uid="{0B0BF4DD-540E-4BF6-9BDD-2931B4DE2664}"/>
    <cellStyle name="Обычный 3 7 3 3" xfId="1555" xr:uid="{F172F4C0-4A28-4305-A9D9-A077641B06E1}"/>
    <cellStyle name="Обычный 3 7 4" xfId="909" xr:uid="{B3A29B00-0E6C-451C-B9C3-3F6C25918600}"/>
    <cellStyle name="Обычный 3 7 4 2" xfId="1557" xr:uid="{11EAC752-1BFF-48E5-9D4D-B057726A92BC}"/>
    <cellStyle name="Обычный 3 7 5" xfId="1552" xr:uid="{0427582F-40A0-4AB7-B368-DD2BE0EB4816}"/>
    <cellStyle name="Обычный 3 7_Бюджет месяц+год+квартал" xfId="910" xr:uid="{0F61B752-1F13-475E-A309-1AE1D5F0E301}"/>
    <cellStyle name="Обычный 3 8" xfId="911" xr:uid="{CF67611A-3487-4E3E-ADDC-3A1ACDF39CE7}"/>
    <cellStyle name="Обычный 3 8 2" xfId="912" xr:uid="{97FD2616-3FBE-4A6D-8DC9-5E65BBA80C67}"/>
    <cellStyle name="Обычный 3 8 2 2" xfId="913" xr:uid="{E4E963D1-9A73-4487-AFE5-6DCC31BA5979}"/>
    <cellStyle name="Обычный 3 8 2 2 2" xfId="1560" xr:uid="{74B10BDC-1A04-47BB-A418-4E1359D67935}"/>
    <cellStyle name="Обычный 3 8 2 3" xfId="1559" xr:uid="{A587187A-D3EE-4D1F-BAE8-F651D9FE146A}"/>
    <cellStyle name="Обычный 3 8 3" xfId="914" xr:uid="{68D99C96-EF94-433F-9214-67F5B342B18A}"/>
    <cellStyle name="Обычный 3 8 3 2" xfId="915" xr:uid="{2464B07E-8472-4759-B88B-5ED592D526DF}"/>
    <cellStyle name="Обычный 3 8 3 2 2" xfId="1562" xr:uid="{9776AD8D-60B6-4AAE-86F9-A62D26BDD073}"/>
    <cellStyle name="Обычный 3 8 3 3" xfId="1561" xr:uid="{CC6AF8B6-F4BD-4D46-8A51-96757C629064}"/>
    <cellStyle name="Обычный 3 8 4" xfId="916" xr:uid="{F99C294A-6A2B-4BE1-9CBB-14A6AB391734}"/>
    <cellStyle name="Обычный 3 8 4 2" xfId="1563" xr:uid="{7EA49115-87D5-42B2-813F-0739DAB50339}"/>
    <cellStyle name="Обычный 3 8 5" xfId="1558" xr:uid="{395F0399-5CA1-4F7B-9F10-6367C3B54C0B}"/>
    <cellStyle name="Обычный 3 8_Бюджет месяц+год+квартал" xfId="917" xr:uid="{29625A56-8A76-4564-8F09-9C19D33BEDB6}"/>
    <cellStyle name="Обычный 3 9" xfId="918" xr:uid="{102CA02C-4DCE-40A9-A211-F339307F2538}"/>
    <cellStyle name="Обычный 3 9 2" xfId="919" xr:uid="{2E636892-541B-47B8-B7A9-16961C560A1E}"/>
    <cellStyle name="Обычный 3 9 2 2" xfId="920" xr:uid="{500C5639-5023-4400-9D18-7115E338D11E}"/>
    <cellStyle name="Обычный 3 9 2 2 2" xfId="1566" xr:uid="{EBD84BD2-7E56-4912-8B85-79B2D8BB2B54}"/>
    <cellStyle name="Обычный 3 9 2 3" xfId="1565" xr:uid="{089BD5D0-34A3-4F81-A314-B0F151B832F8}"/>
    <cellStyle name="Обычный 3 9 3" xfId="921" xr:uid="{0EBABCD5-3FD9-4135-A63E-B23C9C09BAAA}"/>
    <cellStyle name="Обычный 3 9 3 2" xfId="922" xr:uid="{B83DAEDC-9BCE-4046-84BF-CDBDE0DF2CE5}"/>
    <cellStyle name="Обычный 3 9 3 2 2" xfId="1568" xr:uid="{BC15BA3D-D908-48E3-9F35-DF5AF92D9871}"/>
    <cellStyle name="Обычный 3 9 3 3" xfId="1567" xr:uid="{7E3A90A2-8601-4D47-AD91-4A51DD1A4DCA}"/>
    <cellStyle name="Обычный 3 9 4" xfId="923" xr:uid="{2956A512-5AA3-4F20-9FFA-AA3476B1694D}"/>
    <cellStyle name="Обычный 3 9 4 2" xfId="1569" xr:uid="{8D8B164B-D796-4D1F-910A-5AE77B079068}"/>
    <cellStyle name="Обычный 3 9 5" xfId="1564" xr:uid="{99044E63-C0A5-4969-AB04-0D904F5710E0}"/>
    <cellStyle name="Обычный 3 9_Бюджет месяц+год+квартал" xfId="924" xr:uid="{E88CDB15-127E-4962-BAC6-3DC32926439B}"/>
    <cellStyle name="Обычный 3_без задвоенных" xfId="925" xr:uid="{67042BCB-5530-4F9E-B559-8A43EE7F8421}"/>
    <cellStyle name="Обычный 4" xfId="926" xr:uid="{14947FA9-190D-4732-90A8-3B5288B41ADD}"/>
    <cellStyle name="Обычный 4 2" xfId="927" xr:uid="{CBE7517F-8E65-421D-97C5-0A1DB29160A2}"/>
    <cellStyle name="Обычный 4_без задвоенных" xfId="928" xr:uid="{393CBB1A-BE02-457E-94F9-1511A298B223}"/>
    <cellStyle name="Обычный 5" xfId="929" xr:uid="{6B5C00BB-05E2-4F75-9FF9-4D9629905CEE}"/>
    <cellStyle name="Обычный 5 2" xfId="930" xr:uid="{08564FA6-6D38-4377-8F95-569E0B022764}"/>
    <cellStyle name="Обычный 5 2 2" xfId="931" xr:uid="{47181C35-12A8-4177-B3FC-745C3C0E90D1}"/>
    <cellStyle name="Обычный 5 2 2 2" xfId="932" xr:uid="{F9A77B91-7839-495A-BEB3-47D5587C3A99}"/>
    <cellStyle name="Обычный 5 2 2 2 2" xfId="1572" xr:uid="{DB96D344-3C53-443F-AA01-6D718E77C53D}"/>
    <cellStyle name="Обычный 5 2 2 3" xfId="1571" xr:uid="{388312F2-0CA8-4C00-B7CB-FF53FB054E69}"/>
    <cellStyle name="Обычный 5 2 3" xfId="933" xr:uid="{19FFCBC1-488B-4CBB-81C4-319BB47EAA1F}"/>
    <cellStyle name="Обычный 5 2 3 2" xfId="934" xr:uid="{6CB9676A-C408-498C-B7EE-A6CBA720BD6C}"/>
    <cellStyle name="Обычный 5 2 3 2 2" xfId="1574" xr:uid="{E3A6B3B4-2D19-4959-A246-3C976E31C46B}"/>
    <cellStyle name="Обычный 5 2 3 3" xfId="1573" xr:uid="{00BCFD44-36A7-4BBB-8918-1011BB8D4A75}"/>
    <cellStyle name="Обычный 5 2 4" xfId="935" xr:uid="{1222D306-F578-4FAB-ADA3-E5E7EB58FA17}"/>
    <cellStyle name="Обычный 5 2 4 2" xfId="1575" xr:uid="{7289E802-8A52-4198-BCAB-EA1411D1E950}"/>
    <cellStyle name="Обычный 5 2 5" xfId="1570" xr:uid="{F63FC824-A7F1-4123-9C92-6E4DC0778735}"/>
    <cellStyle name="Обычный 5 2_Бюджет месяц+год+квартал" xfId="936" xr:uid="{79ADE692-CE7E-4AA1-9FC4-8FEC3231A8F4}"/>
    <cellStyle name="Обычный 5 3" xfId="937" xr:uid="{C1894458-A0EB-4CCD-92D0-31E445D1DB11}"/>
    <cellStyle name="Обычный 5_без задвоенных" xfId="938" xr:uid="{0F9A0AE0-E657-41D5-9B02-927D3ABFFA9A}"/>
    <cellStyle name="Обычный 6" xfId="939" xr:uid="{0C5BD18D-BBC9-45EE-B066-9D8115278E8A}"/>
    <cellStyle name="Обычный 6 2" xfId="940" xr:uid="{BD27E186-B020-4AFD-B714-175F999EAAAC}"/>
    <cellStyle name="Обычный 6_без задвоенных" xfId="941" xr:uid="{DE0612C6-7902-426F-8D4F-BE89B677E377}"/>
    <cellStyle name="Обычный 7" xfId="942" xr:uid="{A756D6DC-D0FB-49DC-9533-37731014DD52}"/>
    <cellStyle name="Обычный 8" xfId="943" xr:uid="{16E00852-C01D-459C-94A3-480A6EE4CFC0}"/>
    <cellStyle name="Обычный 9" xfId="944" xr:uid="{55EC437B-7DF7-43D7-A257-B1DE4511B028}"/>
    <cellStyle name="Плохой 2" xfId="945" xr:uid="{8F29ED85-1807-4EA5-AD23-545F243AE72E}"/>
    <cellStyle name="Пояснение 2" xfId="946" xr:uid="{D057E0F9-6853-488D-935B-B7D2927A5FC8}"/>
    <cellStyle name="Примечание 2" xfId="947" xr:uid="{776D0304-8A34-4DA6-9D7B-9211D72EE8F8}"/>
    <cellStyle name="Процентный 2" xfId="948" xr:uid="{0584E219-DEBA-4D97-9F50-01A55D2649DC}"/>
    <cellStyle name="Процентный 2 2" xfId="949" xr:uid="{8421CAF2-E1EC-44FD-AE38-6E03E702A6F2}"/>
    <cellStyle name="Процентный 3" xfId="950" xr:uid="{298079DC-037C-4A4A-A5CA-D218DDFC10A1}"/>
    <cellStyle name="Процентный 3 2" xfId="951" xr:uid="{83420EDA-A06B-4FEA-91D1-3B871A667A54}"/>
    <cellStyle name="Процентный 3 3" xfId="952" xr:uid="{7B94B8A0-00B0-4ACB-AD36-F1329624606D}"/>
    <cellStyle name="Процентный 3 4" xfId="953" xr:uid="{80D373DC-FDE3-4CB0-B058-F5CAC278BF15}"/>
    <cellStyle name="Процентный 4" xfId="954" xr:uid="{6B66EC23-CB73-4F7A-B77C-9CFA38AD5DF0}"/>
    <cellStyle name="Процентный 5" xfId="955" xr:uid="{6ED343DD-7B13-4598-801D-CF87923F30DB}"/>
    <cellStyle name="Связанная ячейка 2" xfId="956" xr:uid="{955FE827-D2CA-4B97-A334-A2B7FCC0045D}"/>
    <cellStyle name="Стиль 1" xfId="957" xr:uid="{612151BC-F972-4596-BB94-21FBA228C66D}"/>
    <cellStyle name="Стиль 1 2" xfId="958" xr:uid="{D45B6D23-D039-478E-BF8E-228ED0CC9AA6}"/>
    <cellStyle name="Текст предупреждения 2" xfId="959" xr:uid="{B83E22B9-3EF2-4E42-8C97-4480D2C408BC}"/>
    <cellStyle name="Тысячи [0]_&quot;АПАТИТ&quot;" xfId="960" xr:uid="{3983456C-3951-4E19-B496-EBC17E4C5742}"/>
    <cellStyle name="Тысячи_&quot;АПАТИТ&quot;" xfId="961" xr:uid="{F7CB4736-4317-417A-8BE6-078DAB509E23}"/>
    <cellStyle name="Финансовый [0] 2" xfId="962" xr:uid="{650C1D77-F04F-4FB7-AFE4-87463362C46F}"/>
    <cellStyle name="Финансовый [0] 2 2" xfId="963" xr:uid="{11EB8B66-E039-4884-B67D-3BDD1E1FF473}"/>
    <cellStyle name="Финансовый [0] 3" xfId="964" xr:uid="{6AA95012-A195-4809-A428-DF8ADB3F629F}"/>
    <cellStyle name="Финансовый [0] 3 2" xfId="1576" xr:uid="{538873A0-E6FD-4C70-A30F-E274A8A7ED30}"/>
    <cellStyle name="Финансовый 2" xfId="965" xr:uid="{3E452AB0-F3E3-4DF9-BDE5-8A7E644F2A27}"/>
    <cellStyle name="Финансовый 2 2" xfId="966" xr:uid="{15BFFED3-A3A2-4CBC-B42A-E9A0FC520820}"/>
    <cellStyle name="Финансовый 2 3" xfId="967" xr:uid="{6AAC9C26-70C0-4B67-A6D8-3EDE739A66BB}"/>
    <cellStyle name="Финансовый 2 4" xfId="968" xr:uid="{456B3AB9-9565-4BF7-8401-419CC6190078}"/>
    <cellStyle name="Финансовый 2 5" xfId="969" xr:uid="{F6BD88A7-8F66-44C3-887A-567A958395DA}"/>
    <cellStyle name="Финансовый 3" xfId="970" xr:uid="{2D58F3AF-EB62-4BD7-BB91-414D232F8ABA}"/>
    <cellStyle name="Финансовый 4" xfId="971" xr:uid="{4720838A-4B22-4929-A26A-2F2C3DFC959E}"/>
    <cellStyle name="Финансовый 5" xfId="972" xr:uid="{9835A669-C598-4781-9A6A-670C29AD9F42}"/>
    <cellStyle name="Финансовый 6" xfId="973" xr:uid="{3DA3323D-7B8A-45B2-B1E2-F6EA44D41326}"/>
    <cellStyle name="Хороший 2" xfId="974" xr:uid="{648218CA-412D-4A2A-95B7-6383E45A32DB}"/>
    <cellStyle name="常规_Sheet1" xfId="975" xr:uid="{E33643A5-B2A2-4AD0-8B17-B071604D89F3}"/>
    <cellStyle name="標準 2" xfId="976" xr:uid="{4CEB1C22-2622-4743-8043-A466ADD6B212}"/>
    <cellStyle name="標準_Analysis of the Pigeon's products July13, 2009" xfId="977" xr:uid="{6D16E336-A8EC-4669-A0F1-C56EA256E410}"/>
    <cellStyle name="通貨 [0.00]_Sales Plan by Gradient 2010 pigeon" xfId="978" xr:uid="{D4ED21CB-FFB4-4727-B91C-DC3458672125}"/>
  </cellStyles>
  <dxfs count="9"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condense val="0"/>
        <extend val="0"/>
        <color indexed="63"/>
      </font>
    </dxf>
  </dxfs>
  <tableStyles count="0" defaultTableStyle="TableStyleMedium9" defaultPivotStyle="PivotStyleLight16"/>
  <colors>
    <mruColors>
      <color rgb="FF00FFCC"/>
      <color rgb="FF99CCFF"/>
      <color rgb="FFFF3399"/>
      <color rgb="FFFF0066"/>
      <color rgb="FFFF9999"/>
      <color rgb="FFFF9966"/>
      <color rgb="FFCC99FF"/>
      <color rgb="FFFF99CC"/>
      <color rgb="FF66FF33"/>
      <color rgb="FFF7BD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865658</xdr:colOff>
      <xdr:row>2</xdr:row>
      <xdr:rowOff>112859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D05236FC-C5A3-477B-A69F-8009634E3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9954" cy="49973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rave/Downloads/price-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Price List"/>
      <sheetName val="EULA"/>
    </sheetNames>
    <sheetDataSet>
      <sheetData sheetId="0">
        <row r="23">
          <cell r="B23" t="str">
            <v>Blue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.me/freshho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I568"/>
  <sheetViews>
    <sheetView tabSelected="1" zoomScale="115" zoomScaleNormal="115" workbookViewId="0">
      <selection activeCell="B6" sqref="B6"/>
    </sheetView>
  </sheetViews>
  <sheetFormatPr defaultColWidth="10.44140625" defaultRowHeight="11.5" customHeight="1"/>
  <cols>
    <col min="1" max="1" width="16.88671875" style="3" customWidth="1"/>
    <col min="2" max="2" width="76.44140625" style="1" customWidth="1"/>
    <col min="3" max="3" width="10.44140625" style="19" customWidth="1"/>
    <col min="4" max="4" width="10.33203125" style="1" customWidth="1"/>
    <col min="5" max="5" width="17.33203125" style="2" customWidth="1"/>
    <col min="6" max="6" width="10.77734375" style="2" customWidth="1"/>
    <col min="7" max="16384" width="10.44140625" style="2"/>
  </cols>
  <sheetData>
    <row r="1" spans="1:9" ht="19" customHeight="1">
      <c r="A1" s="11"/>
      <c r="B1" s="2"/>
      <c r="C1" s="18"/>
      <c r="D1" s="6"/>
      <c r="E1" s="9" t="s">
        <v>7</v>
      </c>
    </row>
    <row r="2" spans="1:9" ht="11.5" customHeight="1">
      <c r="A2" s="2"/>
      <c r="B2" s="2"/>
    </row>
    <row r="3" spans="1:9" ht="11.5" customHeight="1">
      <c r="A3" s="10"/>
      <c r="B3" s="2"/>
      <c r="C3" s="35" t="s">
        <v>8</v>
      </c>
      <c r="D3" s="36" t="s">
        <v>1127</v>
      </c>
      <c r="E3" s="36"/>
    </row>
    <row r="4" spans="1:9" ht="11.5" customHeight="1">
      <c r="A4" s="7"/>
      <c r="C4" s="37" t="s">
        <v>0</v>
      </c>
      <c r="D4" s="36" t="s">
        <v>1127</v>
      </c>
      <c r="E4" s="36"/>
    </row>
    <row r="5" spans="1:9" ht="11.5" customHeight="1">
      <c r="A5" s="8"/>
      <c r="B5" s="12"/>
      <c r="C5" s="37" t="s">
        <v>1</v>
      </c>
      <c r="D5" s="38" t="s">
        <v>2</v>
      </c>
      <c r="E5" s="39"/>
    </row>
    <row r="6" spans="1:9" s="1" customFormat="1" ht="11.5" customHeight="1">
      <c r="A6" s="13">
        <f ca="1">TODAY()</f>
        <v>44144</v>
      </c>
      <c r="B6" s="14"/>
      <c r="C6" s="40" t="s">
        <v>3</v>
      </c>
      <c r="D6" s="41" t="s">
        <v>1128</v>
      </c>
      <c r="E6" s="42"/>
    </row>
    <row r="7" spans="1:9" ht="11.5" customHeight="1">
      <c r="A7" s="4"/>
      <c r="B7" s="2"/>
      <c r="C7" s="20"/>
      <c r="D7" s="2"/>
    </row>
    <row r="8" spans="1:9" s="5" customFormat="1" ht="14.5" customHeight="1">
      <c r="A8" s="27" t="s">
        <v>9</v>
      </c>
      <c r="B8" s="28" t="s">
        <v>4</v>
      </c>
      <c r="C8" s="29" t="s">
        <v>5</v>
      </c>
      <c r="D8" s="27" t="s">
        <v>6</v>
      </c>
      <c r="E8" s="30">
        <f>SUM(E9:E568)</f>
        <v>0</v>
      </c>
    </row>
    <row r="9" spans="1:9" s="15" customFormat="1" ht="11.5" customHeight="1">
      <c r="A9" s="31" t="s">
        <v>172</v>
      </c>
      <c r="B9" s="32" t="s">
        <v>762</v>
      </c>
      <c r="C9" s="33">
        <v>46.5</v>
      </c>
      <c r="D9" s="34"/>
      <c r="E9" s="25">
        <f t="shared" ref="E9:E64" si="0">C9*D9</f>
        <v>0</v>
      </c>
    </row>
    <row r="10" spans="1:9" s="15" customFormat="1" ht="11.5" customHeight="1">
      <c r="A10" s="31" t="s">
        <v>173</v>
      </c>
      <c r="B10" s="32" t="s">
        <v>763</v>
      </c>
      <c r="C10" s="33">
        <v>46.5</v>
      </c>
      <c r="D10" s="34"/>
      <c r="E10" s="25">
        <f t="shared" si="0"/>
        <v>0</v>
      </c>
    </row>
    <row r="11" spans="1:9" s="16" customFormat="1" ht="11.5" customHeight="1">
      <c r="A11" s="21" t="s">
        <v>174</v>
      </c>
      <c r="B11" s="22" t="s">
        <v>764</v>
      </c>
      <c r="C11" s="23">
        <v>46.5</v>
      </c>
      <c r="D11" s="24"/>
      <c r="E11" s="25">
        <f t="shared" si="0"/>
        <v>0</v>
      </c>
      <c r="G11" s="15"/>
      <c r="H11" s="15"/>
      <c r="I11" s="15"/>
    </row>
    <row r="12" spans="1:9" s="16" customFormat="1" ht="11.5" customHeight="1">
      <c r="A12" s="21" t="s">
        <v>260</v>
      </c>
      <c r="B12" s="22" t="s">
        <v>765</v>
      </c>
      <c r="C12" s="23">
        <v>175</v>
      </c>
      <c r="D12" s="24"/>
      <c r="E12" s="25">
        <f t="shared" si="0"/>
        <v>0</v>
      </c>
    </row>
    <row r="13" spans="1:9" s="16" customFormat="1" ht="11.5" customHeight="1">
      <c r="A13" s="21" t="s">
        <v>431</v>
      </c>
      <c r="B13" s="22" t="s">
        <v>552</v>
      </c>
      <c r="C13" s="23">
        <v>245</v>
      </c>
      <c r="D13" s="24"/>
      <c r="E13" s="25">
        <f t="shared" si="0"/>
        <v>0</v>
      </c>
    </row>
    <row r="14" spans="1:9" s="16" customFormat="1" ht="11.5" customHeight="1">
      <c r="A14" s="21" t="s">
        <v>440</v>
      </c>
      <c r="B14" s="22" t="s">
        <v>766</v>
      </c>
      <c r="C14" s="23">
        <v>275</v>
      </c>
      <c r="D14" s="24"/>
      <c r="E14" s="25">
        <f t="shared" si="0"/>
        <v>0</v>
      </c>
    </row>
    <row r="15" spans="1:9" s="16" customFormat="1" ht="11.5" customHeight="1">
      <c r="A15" s="21" t="s">
        <v>208</v>
      </c>
      <c r="B15" s="22" t="s">
        <v>767</v>
      </c>
      <c r="C15" s="23">
        <v>330</v>
      </c>
      <c r="D15" s="24"/>
      <c r="E15" s="25">
        <f t="shared" si="0"/>
        <v>0</v>
      </c>
    </row>
    <row r="16" spans="1:9" s="16" customFormat="1" ht="11.5" customHeight="1">
      <c r="A16" s="21" t="s">
        <v>432</v>
      </c>
      <c r="B16" s="22" t="s">
        <v>553</v>
      </c>
      <c r="C16" s="23">
        <v>245</v>
      </c>
      <c r="D16" s="24"/>
      <c r="E16" s="25">
        <f t="shared" si="0"/>
        <v>0</v>
      </c>
    </row>
    <row r="17" spans="1:5" s="16" customFormat="1" ht="11.5" customHeight="1">
      <c r="A17" s="21" t="s">
        <v>554</v>
      </c>
      <c r="B17" s="22" t="s">
        <v>555</v>
      </c>
      <c r="C17" s="23">
        <v>245</v>
      </c>
      <c r="D17" s="24"/>
      <c r="E17" s="25">
        <f t="shared" si="0"/>
        <v>0</v>
      </c>
    </row>
    <row r="18" spans="1:5" s="16" customFormat="1" ht="11.5" customHeight="1">
      <c r="A18" s="21" t="s">
        <v>374</v>
      </c>
      <c r="B18" s="22" t="s">
        <v>375</v>
      </c>
      <c r="C18" s="23">
        <v>175</v>
      </c>
      <c r="D18" s="24"/>
      <c r="E18" s="25">
        <f t="shared" si="0"/>
        <v>0</v>
      </c>
    </row>
    <row r="19" spans="1:5" s="16" customFormat="1" ht="11.5" customHeight="1">
      <c r="A19" s="21" t="s">
        <v>441</v>
      </c>
      <c r="B19" s="22" t="s">
        <v>442</v>
      </c>
      <c r="C19" s="23">
        <v>175</v>
      </c>
      <c r="D19" s="24"/>
      <c r="E19" s="25">
        <f t="shared" si="0"/>
        <v>0</v>
      </c>
    </row>
    <row r="20" spans="1:5" s="16" customFormat="1" ht="11.5" customHeight="1">
      <c r="A20" s="21" t="s">
        <v>146</v>
      </c>
      <c r="B20" s="22" t="s">
        <v>147</v>
      </c>
      <c r="C20" s="23">
        <v>13.5</v>
      </c>
      <c r="D20" s="24"/>
      <c r="E20" s="25">
        <f t="shared" si="0"/>
        <v>0</v>
      </c>
    </row>
    <row r="21" spans="1:5" s="16" customFormat="1" ht="11.5" customHeight="1">
      <c r="A21" s="21" t="s">
        <v>142</v>
      </c>
      <c r="B21" s="22" t="s">
        <v>143</v>
      </c>
      <c r="C21" s="23">
        <v>13.5</v>
      </c>
      <c r="D21" s="24"/>
      <c r="E21" s="25">
        <f t="shared" si="0"/>
        <v>0</v>
      </c>
    </row>
    <row r="22" spans="1:5" s="16" customFormat="1" ht="11.5" customHeight="1">
      <c r="A22" s="21" t="s">
        <v>148</v>
      </c>
      <c r="B22" s="22" t="s">
        <v>149</v>
      </c>
      <c r="C22" s="23">
        <v>13.5</v>
      </c>
      <c r="D22" s="24"/>
      <c r="E22" s="25">
        <f t="shared" si="0"/>
        <v>0</v>
      </c>
    </row>
    <row r="23" spans="1:5" s="16" customFormat="1" ht="11.5" customHeight="1">
      <c r="A23" s="21" t="s">
        <v>134</v>
      </c>
      <c r="B23" s="22" t="s">
        <v>135</v>
      </c>
      <c r="C23" s="23">
        <v>13.5</v>
      </c>
      <c r="D23" s="24"/>
      <c r="E23" s="25">
        <f t="shared" si="0"/>
        <v>0</v>
      </c>
    </row>
    <row r="24" spans="1:5" s="16" customFormat="1" ht="11.5" customHeight="1">
      <c r="A24" s="21" t="s">
        <v>175</v>
      </c>
      <c r="B24" s="22" t="s">
        <v>176</v>
      </c>
      <c r="C24" s="23">
        <v>16</v>
      </c>
      <c r="D24" s="24"/>
      <c r="E24" s="25">
        <f t="shared" si="0"/>
        <v>0</v>
      </c>
    </row>
    <row r="25" spans="1:5" s="16" customFormat="1" ht="11.5" customHeight="1">
      <c r="A25" s="21" t="s">
        <v>177</v>
      </c>
      <c r="B25" s="22" t="s">
        <v>178</v>
      </c>
      <c r="C25" s="23">
        <v>16</v>
      </c>
      <c r="D25" s="24"/>
      <c r="E25" s="25">
        <f t="shared" si="0"/>
        <v>0</v>
      </c>
    </row>
    <row r="26" spans="1:5" s="16" customFormat="1" ht="11.5" customHeight="1">
      <c r="A26" s="21" t="s">
        <v>179</v>
      </c>
      <c r="B26" s="22" t="s">
        <v>180</v>
      </c>
      <c r="C26" s="23">
        <v>16</v>
      </c>
      <c r="D26" s="24"/>
      <c r="E26" s="25">
        <f t="shared" si="0"/>
        <v>0</v>
      </c>
    </row>
    <row r="27" spans="1:5" s="16" customFormat="1" ht="11.5" customHeight="1">
      <c r="A27" s="21" t="s">
        <v>421</v>
      </c>
      <c r="B27" s="22" t="s">
        <v>422</v>
      </c>
      <c r="C27" s="23">
        <v>42</v>
      </c>
      <c r="D27" s="24"/>
      <c r="E27" s="25">
        <f t="shared" si="0"/>
        <v>0</v>
      </c>
    </row>
    <row r="28" spans="1:5" s="16" customFormat="1" ht="11.5" customHeight="1">
      <c r="A28" s="21" t="s">
        <v>443</v>
      </c>
      <c r="B28" s="22" t="s">
        <v>444</v>
      </c>
      <c r="C28" s="23">
        <v>27.5</v>
      </c>
      <c r="D28" s="24"/>
      <c r="E28" s="25">
        <f t="shared" si="0"/>
        <v>0</v>
      </c>
    </row>
    <row r="29" spans="1:5" s="16" customFormat="1" ht="11.5" customHeight="1">
      <c r="A29" s="21" t="s">
        <v>27</v>
      </c>
      <c r="B29" s="22" t="s">
        <v>768</v>
      </c>
      <c r="C29" s="23">
        <v>70</v>
      </c>
      <c r="D29" s="24"/>
      <c r="E29" s="25">
        <f t="shared" si="0"/>
        <v>0</v>
      </c>
    </row>
    <row r="30" spans="1:5" s="16" customFormat="1" ht="11.5" customHeight="1">
      <c r="A30" s="21" t="s">
        <v>876</v>
      </c>
      <c r="B30" s="22" t="s">
        <v>877</v>
      </c>
      <c r="C30" s="23">
        <v>36</v>
      </c>
      <c r="D30" s="24"/>
      <c r="E30" s="25">
        <f t="shared" si="0"/>
        <v>0</v>
      </c>
    </row>
    <row r="31" spans="1:5" s="16" customFormat="1" ht="11.5" customHeight="1">
      <c r="A31" s="21" t="s">
        <v>387</v>
      </c>
      <c r="B31" s="22" t="s">
        <v>769</v>
      </c>
      <c r="C31" s="23">
        <v>36</v>
      </c>
      <c r="D31" s="24"/>
      <c r="E31" s="25">
        <f t="shared" si="0"/>
        <v>0</v>
      </c>
    </row>
    <row r="32" spans="1:5" s="16" customFormat="1" ht="11.5" customHeight="1">
      <c r="A32" s="21" t="s">
        <v>878</v>
      </c>
      <c r="B32" s="22" t="s">
        <v>879</v>
      </c>
      <c r="C32" s="23">
        <v>36</v>
      </c>
      <c r="D32" s="24"/>
      <c r="E32" s="25">
        <f t="shared" si="0"/>
        <v>0</v>
      </c>
    </row>
    <row r="33" spans="1:5" s="16" customFormat="1" ht="11.5" customHeight="1">
      <c r="A33" s="21" t="s">
        <v>880</v>
      </c>
      <c r="B33" s="22" t="s">
        <v>881</v>
      </c>
      <c r="C33" s="23">
        <v>36</v>
      </c>
      <c r="D33" s="24"/>
      <c r="E33" s="25">
        <f t="shared" si="0"/>
        <v>0</v>
      </c>
    </row>
    <row r="34" spans="1:5" s="16" customFormat="1" ht="11.5" customHeight="1">
      <c r="A34" s="21" t="s">
        <v>882</v>
      </c>
      <c r="B34" s="22" t="s">
        <v>883</v>
      </c>
      <c r="C34" s="23">
        <v>36</v>
      </c>
      <c r="D34" s="24"/>
      <c r="E34" s="25">
        <f t="shared" si="0"/>
        <v>0</v>
      </c>
    </row>
    <row r="35" spans="1:5" s="16" customFormat="1" ht="11.5" customHeight="1">
      <c r="A35" s="21" t="s">
        <v>884</v>
      </c>
      <c r="B35" s="22" t="s">
        <v>885</v>
      </c>
      <c r="C35" s="23">
        <v>36</v>
      </c>
      <c r="D35" s="24"/>
      <c r="E35" s="25">
        <f t="shared" si="0"/>
        <v>0</v>
      </c>
    </row>
    <row r="36" spans="1:5" s="16" customFormat="1" ht="11.5" customHeight="1">
      <c r="A36" s="21" t="s">
        <v>487</v>
      </c>
      <c r="B36" s="22" t="s">
        <v>488</v>
      </c>
      <c r="C36" s="23">
        <v>36</v>
      </c>
      <c r="D36" s="24"/>
      <c r="E36" s="25">
        <f t="shared" si="0"/>
        <v>0</v>
      </c>
    </row>
    <row r="37" spans="1:5" s="16" customFormat="1" ht="11.5" customHeight="1">
      <c r="A37" s="21" t="s">
        <v>57</v>
      </c>
      <c r="B37" s="22" t="s">
        <v>21</v>
      </c>
      <c r="C37" s="23">
        <v>36</v>
      </c>
      <c r="D37" s="24"/>
      <c r="E37" s="25">
        <f t="shared" si="0"/>
        <v>0</v>
      </c>
    </row>
    <row r="38" spans="1:5" s="16" customFormat="1" ht="11.5" customHeight="1">
      <c r="A38" s="21" t="s">
        <v>489</v>
      </c>
      <c r="B38" s="22" t="s">
        <v>770</v>
      </c>
      <c r="C38" s="23">
        <v>36</v>
      </c>
      <c r="D38" s="24"/>
      <c r="E38" s="25">
        <f t="shared" si="0"/>
        <v>0</v>
      </c>
    </row>
    <row r="39" spans="1:5" s="16" customFormat="1" ht="11.5" customHeight="1">
      <c r="A39" s="21" t="s">
        <v>486</v>
      </c>
      <c r="B39" s="22" t="s">
        <v>771</v>
      </c>
      <c r="C39" s="23">
        <v>36</v>
      </c>
      <c r="D39" s="24"/>
      <c r="E39" s="25">
        <f t="shared" si="0"/>
        <v>0</v>
      </c>
    </row>
    <row r="40" spans="1:5" s="16" customFormat="1" ht="11.5" customHeight="1">
      <c r="A40" s="21" t="s">
        <v>886</v>
      </c>
      <c r="B40" s="22" t="s">
        <v>887</v>
      </c>
      <c r="C40" s="23">
        <v>36</v>
      </c>
      <c r="D40" s="24"/>
      <c r="E40" s="25">
        <f t="shared" si="0"/>
        <v>0</v>
      </c>
    </row>
    <row r="41" spans="1:5" s="16" customFormat="1" ht="11.5" customHeight="1">
      <c r="A41" s="21" t="s">
        <v>123</v>
      </c>
      <c r="B41" s="22" t="s">
        <v>124</v>
      </c>
      <c r="C41" s="23">
        <v>36</v>
      </c>
      <c r="D41" s="24"/>
      <c r="E41" s="25">
        <f t="shared" si="0"/>
        <v>0</v>
      </c>
    </row>
    <row r="42" spans="1:5" s="16" customFormat="1" ht="11.5" customHeight="1">
      <c r="A42" s="21" t="s">
        <v>888</v>
      </c>
      <c r="B42" s="22" t="s">
        <v>889</v>
      </c>
      <c r="C42" s="23">
        <v>36</v>
      </c>
      <c r="D42" s="24"/>
      <c r="E42" s="25">
        <f t="shared" si="0"/>
        <v>0</v>
      </c>
    </row>
    <row r="43" spans="1:5" s="16" customFormat="1" ht="11.5" customHeight="1">
      <c r="A43" s="21" t="s">
        <v>890</v>
      </c>
      <c r="B43" s="22" t="s">
        <v>891</v>
      </c>
      <c r="C43" s="23">
        <v>36</v>
      </c>
      <c r="D43" s="24"/>
      <c r="E43" s="25">
        <f t="shared" si="0"/>
        <v>0</v>
      </c>
    </row>
    <row r="44" spans="1:5" s="16" customFormat="1" ht="11.5" customHeight="1">
      <c r="A44" s="21" t="s">
        <v>892</v>
      </c>
      <c r="B44" s="22" t="s">
        <v>893</v>
      </c>
      <c r="C44" s="23">
        <v>36</v>
      </c>
      <c r="D44" s="24"/>
      <c r="E44" s="25">
        <f t="shared" si="0"/>
        <v>0</v>
      </c>
    </row>
    <row r="45" spans="1:5" s="16" customFormat="1" ht="11.5" customHeight="1">
      <c r="A45" s="21" t="s">
        <v>490</v>
      </c>
      <c r="B45" s="22" t="s">
        <v>491</v>
      </c>
      <c r="C45" s="23">
        <v>34</v>
      </c>
      <c r="D45" s="24"/>
      <c r="E45" s="25">
        <f t="shared" si="0"/>
        <v>0</v>
      </c>
    </row>
    <row r="46" spans="1:5" s="16" customFormat="1" ht="11.5" customHeight="1">
      <c r="A46" s="21" t="s">
        <v>492</v>
      </c>
      <c r="B46" s="22" t="s">
        <v>493</v>
      </c>
      <c r="C46" s="23">
        <v>34</v>
      </c>
      <c r="D46" s="24"/>
      <c r="E46" s="25">
        <f t="shared" si="0"/>
        <v>0</v>
      </c>
    </row>
    <row r="47" spans="1:5" s="16" customFormat="1" ht="11.5" customHeight="1">
      <c r="A47" s="21" t="s">
        <v>28</v>
      </c>
      <c r="B47" s="22" t="s">
        <v>772</v>
      </c>
      <c r="C47" s="23">
        <v>125</v>
      </c>
      <c r="D47" s="24"/>
      <c r="E47" s="25">
        <f t="shared" si="0"/>
        <v>0</v>
      </c>
    </row>
    <row r="48" spans="1:5" s="16" customFormat="1" ht="11.5" customHeight="1">
      <c r="A48" s="21" t="s">
        <v>59</v>
      </c>
      <c r="B48" s="22" t="s">
        <v>773</v>
      </c>
      <c r="C48" s="26">
        <v>36</v>
      </c>
      <c r="D48" s="24"/>
      <c r="E48" s="25">
        <f t="shared" si="0"/>
        <v>0</v>
      </c>
    </row>
    <row r="49" spans="1:5" s="16" customFormat="1" ht="11.5" customHeight="1">
      <c r="A49" s="21" t="s">
        <v>58</v>
      </c>
      <c r="B49" s="22" t="s">
        <v>774</v>
      </c>
      <c r="C49" s="26">
        <v>60</v>
      </c>
      <c r="D49" s="24"/>
      <c r="E49" s="25">
        <f t="shared" si="0"/>
        <v>0</v>
      </c>
    </row>
    <row r="50" spans="1:5" s="16" customFormat="1" ht="11.5" customHeight="1">
      <c r="A50" s="21" t="s">
        <v>710</v>
      </c>
      <c r="B50" s="22" t="s">
        <v>775</v>
      </c>
      <c r="C50" s="23">
        <v>36</v>
      </c>
      <c r="D50" s="24"/>
      <c r="E50" s="25">
        <f t="shared" si="0"/>
        <v>0</v>
      </c>
    </row>
    <row r="51" spans="1:5" s="16" customFormat="1" ht="11.5" customHeight="1">
      <c r="A51" s="21" t="s">
        <v>776</v>
      </c>
      <c r="B51" s="22" t="s">
        <v>777</v>
      </c>
      <c r="C51" s="23">
        <v>10.5</v>
      </c>
      <c r="D51" s="24"/>
      <c r="E51" s="25">
        <f t="shared" si="0"/>
        <v>0</v>
      </c>
    </row>
    <row r="52" spans="1:5" s="16" customFormat="1" ht="11.5" customHeight="1">
      <c r="A52" s="21" t="s">
        <v>778</v>
      </c>
      <c r="B52" s="22" t="s">
        <v>779</v>
      </c>
      <c r="C52" s="23">
        <v>10.5</v>
      </c>
      <c r="D52" s="24"/>
      <c r="E52" s="25">
        <f t="shared" si="0"/>
        <v>0</v>
      </c>
    </row>
    <row r="53" spans="1:5" s="16" customFormat="1" ht="11.5" customHeight="1">
      <c r="A53" s="21" t="s">
        <v>780</v>
      </c>
      <c r="B53" s="22" t="s">
        <v>781</v>
      </c>
      <c r="C53" s="23">
        <v>10.5</v>
      </c>
      <c r="D53" s="24"/>
      <c r="E53" s="25">
        <f t="shared" si="0"/>
        <v>0</v>
      </c>
    </row>
    <row r="54" spans="1:5" s="16" customFormat="1" ht="11.5" customHeight="1">
      <c r="A54" s="21" t="s">
        <v>782</v>
      </c>
      <c r="B54" s="22" t="s">
        <v>783</v>
      </c>
      <c r="C54" s="23">
        <v>10.5</v>
      </c>
      <c r="D54" s="24"/>
      <c r="E54" s="25">
        <f t="shared" si="0"/>
        <v>0</v>
      </c>
    </row>
    <row r="55" spans="1:5" s="16" customFormat="1" ht="11.5" customHeight="1">
      <c r="A55" s="21" t="s">
        <v>556</v>
      </c>
      <c r="B55" s="22" t="s">
        <v>671</v>
      </c>
      <c r="C55" s="23">
        <v>18.5</v>
      </c>
      <c r="D55" s="24"/>
      <c r="E55" s="25">
        <f t="shared" si="0"/>
        <v>0</v>
      </c>
    </row>
    <row r="56" spans="1:5" s="16" customFormat="1" ht="11.5" customHeight="1">
      <c r="A56" s="21" t="s">
        <v>672</v>
      </c>
      <c r="B56" s="22" t="s">
        <v>673</v>
      </c>
      <c r="C56" s="23">
        <v>18.5</v>
      </c>
      <c r="D56" s="24"/>
      <c r="E56" s="25">
        <f t="shared" si="0"/>
        <v>0</v>
      </c>
    </row>
    <row r="57" spans="1:5" s="16" customFormat="1" ht="11.5" customHeight="1">
      <c r="A57" s="21" t="s">
        <v>674</v>
      </c>
      <c r="B57" s="22" t="s">
        <v>675</v>
      </c>
      <c r="C57" s="23">
        <v>18.5</v>
      </c>
      <c r="D57" s="24"/>
      <c r="E57" s="25">
        <f t="shared" si="0"/>
        <v>0</v>
      </c>
    </row>
    <row r="58" spans="1:5" s="16" customFormat="1" ht="11.5" customHeight="1">
      <c r="A58" s="21" t="s">
        <v>319</v>
      </c>
      <c r="B58" s="22" t="s">
        <v>784</v>
      </c>
      <c r="C58" s="23">
        <v>18</v>
      </c>
      <c r="D58" s="24"/>
      <c r="E58" s="25">
        <f t="shared" si="0"/>
        <v>0</v>
      </c>
    </row>
    <row r="59" spans="1:5" s="16" customFormat="1" ht="11.5" customHeight="1">
      <c r="A59" s="21" t="s">
        <v>894</v>
      </c>
      <c r="B59" s="22" t="s">
        <v>895</v>
      </c>
      <c r="C59" s="23">
        <v>23</v>
      </c>
      <c r="D59" s="24"/>
      <c r="E59" s="25">
        <f t="shared" si="0"/>
        <v>0</v>
      </c>
    </row>
    <row r="60" spans="1:5" s="16" customFormat="1" ht="11.5" customHeight="1">
      <c r="A60" s="21" t="s">
        <v>896</v>
      </c>
      <c r="B60" s="22" t="s">
        <v>897</v>
      </c>
      <c r="C60" s="23">
        <v>23</v>
      </c>
      <c r="D60" s="24"/>
      <c r="E60" s="25">
        <f t="shared" si="0"/>
        <v>0</v>
      </c>
    </row>
    <row r="61" spans="1:5" s="16" customFormat="1" ht="11.5" customHeight="1">
      <c r="A61" s="21" t="s">
        <v>898</v>
      </c>
      <c r="B61" s="22" t="s">
        <v>899</v>
      </c>
      <c r="C61" s="23">
        <v>23</v>
      </c>
      <c r="D61" s="24"/>
      <c r="E61" s="25">
        <f t="shared" si="0"/>
        <v>0</v>
      </c>
    </row>
    <row r="62" spans="1:5" s="16" customFormat="1" ht="11.5" customHeight="1">
      <c r="A62" s="21" t="s">
        <v>1124</v>
      </c>
      <c r="B62" s="22" t="s">
        <v>900</v>
      </c>
      <c r="C62" s="23">
        <v>23</v>
      </c>
      <c r="D62" s="24"/>
      <c r="E62" s="25">
        <f t="shared" si="0"/>
        <v>0</v>
      </c>
    </row>
    <row r="63" spans="1:5" s="16" customFormat="1" ht="11.5" customHeight="1">
      <c r="A63" s="21" t="s">
        <v>901</v>
      </c>
      <c r="B63" s="22" t="s">
        <v>902</v>
      </c>
      <c r="C63" s="23">
        <v>23</v>
      </c>
      <c r="D63" s="24"/>
      <c r="E63" s="25">
        <f t="shared" si="0"/>
        <v>0</v>
      </c>
    </row>
    <row r="64" spans="1:5" s="16" customFormat="1" ht="11.5" customHeight="1">
      <c r="A64" s="21" t="s">
        <v>903</v>
      </c>
      <c r="B64" s="22" t="s">
        <v>904</v>
      </c>
      <c r="C64" s="23">
        <v>23</v>
      </c>
      <c r="D64" s="24"/>
      <c r="E64" s="25">
        <f t="shared" si="0"/>
        <v>0</v>
      </c>
    </row>
    <row r="65" spans="1:5" s="16" customFormat="1" ht="11.5" customHeight="1">
      <c r="A65" s="21" t="s">
        <v>905</v>
      </c>
      <c r="B65" s="22" t="s">
        <v>906</v>
      </c>
      <c r="C65" s="23">
        <v>23</v>
      </c>
      <c r="D65" s="24"/>
      <c r="E65" s="25">
        <f t="shared" ref="E65:E128" si="1">C65*D65</f>
        <v>0</v>
      </c>
    </row>
    <row r="66" spans="1:5" s="16" customFormat="1" ht="11.5" customHeight="1">
      <c r="A66" s="21" t="s">
        <v>907</v>
      </c>
      <c r="B66" s="22" t="s">
        <v>908</v>
      </c>
      <c r="C66" s="23">
        <v>42</v>
      </c>
      <c r="D66" s="24"/>
      <c r="E66" s="25">
        <f t="shared" si="1"/>
        <v>0</v>
      </c>
    </row>
    <row r="67" spans="1:5" s="16" customFormat="1" ht="11.5" customHeight="1">
      <c r="A67" s="21" t="s">
        <v>909</v>
      </c>
      <c r="B67" s="22" t="s">
        <v>910</v>
      </c>
      <c r="C67" s="23">
        <v>60</v>
      </c>
      <c r="D67" s="24"/>
      <c r="E67" s="25">
        <f t="shared" si="1"/>
        <v>0</v>
      </c>
    </row>
    <row r="68" spans="1:5" s="16" customFormat="1" ht="11.5" customHeight="1">
      <c r="A68" s="21" t="s">
        <v>445</v>
      </c>
      <c r="B68" s="22" t="s">
        <v>785</v>
      </c>
      <c r="C68" s="23">
        <v>42</v>
      </c>
      <c r="D68" s="24"/>
      <c r="E68" s="25">
        <f t="shared" si="1"/>
        <v>0</v>
      </c>
    </row>
    <row r="69" spans="1:5" s="16" customFormat="1" ht="11.5" customHeight="1">
      <c r="A69" s="21" t="s">
        <v>911</v>
      </c>
      <c r="B69" s="22" t="s">
        <v>912</v>
      </c>
      <c r="C69" s="23">
        <v>60</v>
      </c>
      <c r="D69" s="24"/>
      <c r="E69" s="25">
        <f t="shared" si="1"/>
        <v>0</v>
      </c>
    </row>
    <row r="70" spans="1:5" s="16" customFormat="1" ht="11.5" customHeight="1">
      <c r="A70" s="21" t="s">
        <v>913</v>
      </c>
      <c r="B70" s="22" t="s">
        <v>914</v>
      </c>
      <c r="C70" s="23">
        <v>60</v>
      </c>
      <c r="D70" s="24"/>
      <c r="E70" s="25">
        <f t="shared" si="1"/>
        <v>0</v>
      </c>
    </row>
    <row r="71" spans="1:5" s="16" customFormat="1" ht="11.5" customHeight="1">
      <c r="A71" s="21" t="s">
        <v>423</v>
      </c>
      <c r="B71" s="22" t="s">
        <v>786</v>
      </c>
      <c r="C71" s="23">
        <v>60</v>
      </c>
      <c r="D71" s="24"/>
      <c r="E71" s="25">
        <f t="shared" si="1"/>
        <v>0</v>
      </c>
    </row>
    <row r="72" spans="1:5" s="16" customFormat="1" ht="11.5" customHeight="1">
      <c r="A72" s="21" t="s">
        <v>676</v>
      </c>
      <c r="B72" s="22" t="s">
        <v>787</v>
      </c>
      <c r="C72" s="23">
        <v>42</v>
      </c>
      <c r="D72" s="24"/>
      <c r="E72" s="25">
        <f t="shared" si="1"/>
        <v>0</v>
      </c>
    </row>
    <row r="73" spans="1:5" s="16" customFormat="1" ht="11.5" customHeight="1">
      <c r="A73" s="21" t="s">
        <v>677</v>
      </c>
      <c r="B73" s="22" t="s">
        <v>788</v>
      </c>
      <c r="C73" s="23">
        <v>78</v>
      </c>
      <c r="D73" s="24"/>
      <c r="E73" s="25">
        <f t="shared" si="1"/>
        <v>0</v>
      </c>
    </row>
    <row r="74" spans="1:5" s="16" customFormat="1" ht="11.5" customHeight="1">
      <c r="A74" s="21" t="s">
        <v>557</v>
      </c>
      <c r="B74" s="22" t="s">
        <v>789</v>
      </c>
      <c r="C74" s="23">
        <v>23</v>
      </c>
      <c r="D74" s="24"/>
      <c r="E74" s="25">
        <f t="shared" si="1"/>
        <v>0</v>
      </c>
    </row>
    <row r="75" spans="1:5" s="16" customFormat="1" ht="11.5" customHeight="1">
      <c r="A75" s="21" t="s">
        <v>915</v>
      </c>
      <c r="B75" s="22" t="s">
        <v>916</v>
      </c>
      <c r="C75" s="23">
        <v>60</v>
      </c>
      <c r="D75" s="24"/>
      <c r="E75" s="25">
        <f t="shared" si="1"/>
        <v>0</v>
      </c>
    </row>
    <row r="76" spans="1:5" s="16" customFormat="1" ht="11.5" customHeight="1">
      <c r="A76" s="21" t="s">
        <v>678</v>
      </c>
      <c r="B76" s="22" t="s">
        <v>790</v>
      </c>
      <c r="C76" s="23">
        <v>78</v>
      </c>
      <c r="D76" s="24"/>
      <c r="E76" s="25">
        <f t="shared" si="1"/>
        <v>0</v>
      </c>
    </row>
    <row r="77" spans="1:5" s="16" customFormat="1" ht="11.5" customHeight="1">
      <c r="A77" s="21" t="s">
        <v>215</v>
      </c>
      <c r="B77" s="22" t="s">
        <v>216</v>
      </c>
      <c r="C77" s="23">
        <v>26.5</v>
      </c>
      <c r="D77" s="24"/>
      <c r="E77" s="25">
        <f t="shared" si="1"/>
        <v>0</v>
      </c>
    </row>
    <row r="78" spans="1:5" s="16" customFormat="1" ht="11.5" customHeight="1">
      <c r="A78" s="21" t="s">
        <v>217</v>
      </c>
      <c r="B78" s="22" t="s">
        <v>218</v>
      </c>
      <c r="C78" s="23">
        <v>26.5</v>
      </c>
      <c r="D78" s="24"/>
      <c r="E78" s="25">
        <f t="shared" si="1"/>
        <v>0</v>
      </c>
    </row>
    <row r="79" spans="1:5" s="16" customFormat="1" ht="11.5" customHeight="1">
      <c r="A79" s="21" t="s">
        <v>181</v>
      </c>
      <c r="B79" s="22" t="s">
        <v>182</v>
      </c>
      <c r="C79" s="23">
        <v>9.5</v>
      </c>
      <c r="D79" s="24"/>
      <c r="E79" s="25">
        <f t="shared" si="1"/>
        <v>0</v>
      </c>
    </row>
    <row r="80" spans="1:5" s="16" customFormat="1" ht="11.5" customHeight="1">
      <c r="A80" s="21" t="s">
        <v>917</v>
      </c>
      <c r="B80" s="22" t="s">
        <v>918</v>
      </c>
      <c r="C80" s="23">
        <v>9.5</v>
      </c>
      <c r="D80" s="24"/>
      <c r="E80" s="25">
        <f t="shared" si="1"/>
        <v>0</v>
      </c>
    </row>
    <row r="81" spans="1:5" s="16" customFormat="1" ht="11.5" customHeight="1">
      <c r="A81" s="21" t="s">
        <v>919</v>
      </c>
      <c r="B81" s="22" t="s">
        <v>920</v>
      </c>
      <c r="C81" s="23">
        <v>9.5</v>
      </c>
      <c r="D81" s="24"/>
      <c r="E81" s="25">
        <f t="shared" si="1"/>
        <v>0</v>
      </c>
    </row>
    <row r="82" spans="1:5" s="16" customFormat="1" ht="11.5" customHeight="1">
      <c r="A82" s="21" t="s">
        <v>183</v>
      </c>
      <c r="B82" s="22" t="s">
        <v>184</v>
      </c>
      <c r="C82" s="23">
        <v>9.5</v>
      </c>
      <c r="D82" s="24"/>
      <c r="E82" s="25">
        <f t="shared" si="1"/>
        <v>0</v>
      </c>
    </row>
    <row r="83" spans="1:5" s="16" customFormat="1" ht="11.5" customHeight="1">
      <c r="A83" s="21" t="s">
        <v>185</v>
      </c>
      <c r="B83" s="22" t="s">
        <v>186</v>
      </c>
      <c r="C83" s="23">
        <v>9.5</v>
      </c>
      <c r="D83" s="24"/>
      <c r="E83" s="25">
        <f t="shared" si="1"/>
        <v>0</v>
      </c>
    </row>
    <row r="84" spans="1:5" s="16" customFormat="1" ht="11.5" customHeight="1">
      <c r="A84" s="21" t="s">
        <v>187</v>
      </c>
      <c r="B84" s="22" t="s">
        <v>320</v>
      </c>
      <c r="C84" s="23">
        <v>9.5</v>
      </c>
      <c r="D84" s="24"/>
      <c r="E84" s="25">
        <f t="shared" si="1"/>
        <v>0</v>
      </c>
    </row>
    <row r="85" spans="1:5" s="16" customFormat="1" ht="11.5" customHeight="1">
      <c r="A85" s="21" t="s">
        <v>116</v>
      </c>
      <c r="B85" s="22" t="s">
        <v>1125</v>
      </c>
      <c r="C85" s="23">
        <v>50</v>
      </c>
      <c r="D85" s="24"/>
      <c r="E85" s="25">
        <f t="shared" si="1"/>
        <v>0</v>
      </c>
    </row>
    <row r="86" spans="1:5" s="16" customFormat="1" ht="11.5" customHeight="1">
      <c r="A86" s="21" t="s">
        <v>60</v>
      </c>
      <c r="B86" s="22" t="s">
        <v>61</v>
      </c>
      <c r="C86" s="23">
        <v>30</v>
      </c>
      <c r="D86" s="24"/>
      <c r="E86" s="25">
        <f t="shared" si="1"/>
        <v>0</v>
      </c>
    </row>
    <row r="87" spans="1:5" s="16" customFormat="1" ht="11.5" customHeight="1">
      <c r="A87" s="21" t="s">
        <v>219</v>
      </c>
      <c r="B87" s="22" t="s">
        <v>220</v>
      </c>
      <c r="C87" s="23">
        <v>30</v>
      </c>
      <c r="D87" s="24"/>
      <c r="E87" s="25">
        <f t="shared" si="1"/>
        <v>0</v>
      </c>
    </row>
    <row r="88" spans="1:5" s="16" customFormat="1" ht="11.5" customHeight="1">
      <c r="A88" s="21" t="s">
        <v>221</v>
      </c>
      <c r="B88" s="22" t="s">
        <v>222</v>
      </c>
      <c r="C88" s="23">
        <v>30</v>
      </c>
      <c r="D88" s="24"/>
      <c r="E88" s="25">
        <f t="shared" si="1"/>
        <v>0</v>
      </c>
    </row>
    <row r="89" spans="1:5" s="16" customFormat="1" ht="11.5" customHeight="1">
      <c r="A89" s="21" t="s">
        <v>89</v>
      </c>
      <c r="B89" s="22" t="s">
        <v>90</v>
      </c>
      <c r="C89" s="23">
        <v>30</v>
      </c>
      <c r="D89" s="24"/>
      <c r="E89" s="25">
        <f t="shared" si="1"/>
        <v>0</v>
      </c>
    </row>
    <row r="90" spans="1:5" s="16" customFormat="1" ht="11.5" customHeight="1">
      <c r="A90" s="21" t="s">
        <v>494</v>
      </c>
      <c r="B90" s="22" t="s">
        <v>495</v>
      </c>
      <c r="C90" s="23">
        <v>36</v>
      </c>
      <c r="D90" s="24"/>
      <c r="E90" s="25">
        <f t="shared" si="1"/>
        <v>0</v>
      </c>
    </row>
    <row r="91" spans="1:5" s="16" customFormat="1" ht="11.5" customHeight="1">
      <c r="A91" s="21" t="s">
        <v>223</v>
      </c>
      <c r="B91" s="22" t="s">
        <v>224</v>
      </c>
      <c r="C91" s="23">
        <v>36</v>
      </c>
      <c r="D91" s="24"/>
      <c r="E91" s="25">
        <f t="shared" si="1"/>
        <v>0</v>
      </c>
    </row>
    <row r="92" spans="1:5" s="16" customFormat="1" ht="11.5" customHeight="1">
      <c r="A92" s="21" t="s">
        <v>80</v>
      </c>
      <c r="B92" s="22" t="s">
        <v>81</v>
      </c>
      <c r="C92" s="23">
        <v>36</v>
      </c>
      <c r="D92" s="24"/>
      <c r="E92" s="25">
        <f t="shared" si="1"/>
        <v>0</v>
      </c>
    </row>
    <row r="93" spans="1:5" s="16" customFormat="1" ht="11.5" customHeight="1">
      <c r="A93" s="21" t="s">
        <v>225</v>
      </c>
      <c r="B93" s="22" t="s">
        <v>226</v>
      </c>
      <c r="C93" s="23">
        <v>55</v>
      </c>
      <c r="D93" s="24"/>
      <c r="E93" s="25">
        <f t="shared" si="1"/>
        <v>0</v>
      </c>
    </row>
    <row r="94" spans="1:5" s="16" customFormat="1" ht="11.5" customHeight="1">
      <c r="A94" s="21" t="s">
        <v>82</v>
      </c>
      <c r="B94" s="22" t="s">
        <v>83</v>
      </c>
      <c r="C94" s="23">
        <v>26.5</v>
      </c>
      <c r="D94" s="24"/>
      <c r="E94" s="25">
        <f t="shared" si="1"/>
        <v>0</v>
      </c>
    </row>
    <row r="95" spans="1:5" s="16" customFormat="1" ht="11.5" customHeight="1">
      <c r="A95" s="21" t="s">
        <v>84</v>
      </c>
      <c r="B95" s="22" t="s">
        <v>85</v>
      </c>
      <c r="C95" s="23">
        <v>26.5</v>
      </c>
      <c r="D95" s="24"/>
      <c r="E95" s="25">
        <f t="shared" si="1"/>
        <v>0</v>
      </c>
    </row>
    <row r="96" spans="1:5" s="16" customFormat="1" ht="11.5" customHeight="1">
      <c r="A96" s="21" t="s">
        <v>558</v>
      </c>
      <c r="B96" s="22" t="s">
        <v>559</v>
      </c>
      <c r="C96" s="23">
        <v>90</v>
      </c>
      <c r="D96" s="24"/>
      <c r="E96" s="25">
        <f t="shared" si="1"/>
        <v>0</v>
      </c>
    </row>
    <row r="97" spans="1:5" s="16" customFormat="1" ht="11.5" customHeight="1">
      <c r="A97" s="21" t="s">
        <v>209</v>
      </c>
      <c r="B97" s="22" t="s">
        <v>210</v>
      </c>
      <c r="C97" s="23">
        <v>90</v>
      </c>
      <c r="D97" s="24"/>
      <c r="E97" s="25">
        <f t="shared" si="1"/>
        <v>0</v>
      </c>
    </row>
    <row r="98" spans="1:5" s="16" customFormat="1" ht="11.5" customHeight="1">
      <c r="A98" s="21" t="s">
        <v>211</v>
      </c>
      <c r="B98" s="22" t="s">
        <v>212</v>
      </c>
      <c r="C98" s="23">
        <v>90</v>
      </c>
      <c r="D98" s="24"/>
      <c r="E98" s="25">
        <f t="shared" si="1"/>
        <v>0</v>
      </c>
    </row>
    <row r="99" spans="1:5" s="16" customFormat="1" ht="11.5" customHeight="1">
      <c r="A99" s="21" t="s">
        <v>560</v>
      </c>
      <c r="B99" s="22" t="s">
        <v>561</v>
      </c>
      <c r="C99" s="23">
        <v>90</v>
      </c>
      <c r="D99" s="24"/>
      <c r="E99" s="25">
        <f t="shared" si="1"/>
        <v>0</v>
      </c>
    </row>
    <row r="100" spans="1:5" s="16" customFormat="1" ht="11.5" customHeight="1">
      <c r="A100" s="21" t="s">
        <v>740</v>
      </c>
      <c r="B100" s="22" t="s">
        <v>791</v>
      </c>
      <c r="C100" s="23">
        <v>33.5</v>
      </c>
      <c r="D100" s="24"/>
      <c r="E100" s="25">
        <f t="shared" si="1"/>
        <v>0</v>
      </c>
    </row>
    <row r="101" spans="1:5" s="16" customFormat="1" ht="11.5" customHeight="1">
      <c r="A101" s="21" t="s">
        <v>792</v>
      </c>
      <c r="B101" s="22" t="s">
        <v>793</v>
      </c>
      <c r="C101" s="23">
        <v>33.5</v>
      </c>
      <c r="D101" s="24"/>
      <c r="E101" s="25">
        <f t="shared" si="1"/>
        <v>0</v>
      </c>
    </row>
    <row r="102" spans="1:5" s="16" customFormat="1" ht="11.5" customHeight="1">
      <c r="A102" s="21" t="s">
        <v>496</v>
      </c>
      <c r="B102" s="22" t="s">
        <v>497</v>
      </c>
      <c r="C102" s="23">
        <v>40</v>
      </c>
      <c r="D102" s="24"/>
      <c r="E102" s="25">
        <f t="shared" si="1"/>
        <v>0</v>
      </c>
    </row>
    <row r="103" spans="1:5" s="16" customFormat="1" ht="11.5" customHeight="1">
      <c r="A103" s="21" t="s">
        <v>742</v>
      </c>
      <c r="B103" s="22" t="s">
        <v>921</v>
      </c>
      <c r="C103" s="23">
        <v>37.5</v>
      </c>
      <c r="D103" s="24"/>
      <c r="E103" s="25">
        <f t="shared" si="1"/>
        <v>0</v>
      </c>
    </row>
    <row r="104" spans="1:5" s="16" customFormat="1" ht="11.5" customHeight="1">
      <c r="A104" s="21" t="s">
        <v>743</v>
      </c>
      <c r="B104" s="22" t="s">
        <v>922</v>
      </c>
      <c r="C104" s="23">
        <v>37.5</v>
      </c>
      <c r="D104" s="24"/>
      <c r="E104" s="25">
        <f t="shared" si="1"/>
        <v>0</v>
      </c>
    </row>
    <row r="105" spans="1:5" s="16" customFormat="1" ht="11.5" customHeight="1">
      <c r="A105" s="21" t="s">
        <v>741</v>
      </c>
      <c r="B105" s="22" t="s">
        <v>711</v>
      </c>
      <c r="C105" s="23">
        <v>12.5</v>
      </c>
      <c r="D105" s="24"/>
      <c r="E105" s="25">
        <f t="shared" si="1"/>
        <v>0</v>
      </c>
    </row>
    <row r="106" spans="1:5" s="16" customFormat="1" ht="11.5" customHeight="1">
      <c r="A106" s="21" t="s">
        <v>388</v>
      </c>
      <c r="B106" s="22" t="s">
        <v>389</v>
      </c>
      <c r="C106" s="23">
        <v>33.5</v>
      </c>
      <c r="D106" s="24"/>
      <c r="E106" s="25">
        <f t="shared" si="1"/>
        <v>0</v>
      </c>
    </row>
    <row r="107" spans="1:5" s="16" customFormat="1" ht="11.5" customHeight="1">
      <c r="A107" s="21" t="s">
        <v>261</v>
      </c>
      <c r="B107" s="22" t="s">
        <v>262</v>
      </c>
      <c r="C107" s="23">
        <v>33.5</v>
      </c>
      <c r="D107" s="24"/>
      <c r="E107" s="25">
        <f t="shared" si="1"/>
        <v>0</v>
      </c>
    </row>
    <row r="108" spans="1:5" s="16" customFormat="1" ht="11.5" customHeight="1">
      <c r="A108" s="21" t="s">
        <v>263</v>
      </c>
      <c r="B108" s="22" t="s">
        <v>264</v>
      </c>
      <c r="C108" s="23">
        <v>33.5</v>
      </c>
      <c r="D108" s="24"/>
      <c r="E108" s="25">
        <f t="shared" si="1"/>
        <v>0</v>
      </c>
    </row>
    <row r="109" spans="1:5" s="16" customFormat="1" ht="11.5" customHeight="1">
      <c r="A109" s="21" t="s">
        <v>376</v>
      </c>
      <c r="B109" s="22" t="s">
        <v>377</v>
      </c>
      <c r="C109" s="23">
        <v>13</v>
      </c>
      <c r="D109" s="24"/>
      <c r="E109" s="25">
        <f t="shared" si="1"/>
        <v>0</v>
      </c>
    </row>
    <row r="110" spans="1:5" s="16" customFormat="1" ht="11.5" customHeight="1">
      <c r="A110" s="21" t="s">
        <v>265</v>
      </c>
      <c r="B110" s="22" t="s">
        <v>266</v>
      </c>
      <c r="C110" s="23">
        <v>28</v>
      </c>
      <c r="D110" s="24"/>
      <c r="E110" s="25">
        <f t="shared" si="1"/>
        <v>0</v>
      </c>
    </row>
    <row r="111" spans="1:5" s="16" customFormat="1" ht="11.5" customHeight="1">
      <c r="A111" s="21" t="s">
        <v>499</v>
      </c>
      <c r="B111" s="22" t="s">
        <v>562</v>
      </c>
      <c r="C111" s="23">
        <v>24</v>
      </c>
      <c r="D111" s="24"/>
      <c r="E111" s="25">
        <f t="shared" si="1"/>
        <v>0</v>
      </c>
    </row>
    <row r="112" spans="1:5" s="16" customFormat="1" ht="11.5" customHeight="1">
      <c r="A112" s="21" t="s">
        <v>498</v>
      </c>
      <c r="B112" s="22" t="s">
        <v>563</v>
      </c>
      <c r="C112" s="23">
        <v>25</v>
      </c>
      <c r="D112" s="24"/>
      <c r="E112" s="25">
        <f t="shared" si="1"/>
        <v>0</v>
      </c>
    </row>
    <row r="113" spans="1:5" s="16" customFormat="1" ht="11.5" customHeight="1">
      <c r="A113" s="21" t="s">
        <v>923</v>
      </c>
      <c r="B113" s="22" t="s">
        <v>924</v>
      </c>
      <c r="C113" s="23">
        <v>43.5</v>
      </c>
      <c r="D113" s="24"/>
      <c r="E113" s="25">
        <f t="shared" si="1"/>
        <v>0</v>
      </c>
    </row>
    <row r="114" spans="1:5" s="17" customFormat="1" ht="11.5" customHeight="1">
      <c r="A114" s="21" t="s">
        <v>925</v>
      </c>
      <c r="B114" s="22" t="s">
        <v>926</v>
      </c>
      <c r="C114" s="23">
        <v>45</v>
      </c>
      <c r="D114" s="24"/>
      <c r="E114" s="25">
        <f t="shared" si="1"/>
        <v>0</v>
      </c>
    </row>
    <row r="115" spans="1:5" s="16" customFormat="1" ht="11.5" customHeight="1">
      <c r="A115" s="21" t="s">
        <v>927</v>
      </c>
      <c r="B115" s="22" t="s">
        <v>928</v>
      </c>
      <c r="C115" s="23">
        <v>43.5</v>
      </c>
      <c r="D115" s="24"/>
      <c r="E115" s="25">
        <f t="shared" si="1"/>
        <v>0</v>
      </c>
    </row>
    <row r="116" spans="1:5" s="16" customFormat="1" ht="11.5" customHeight="1">
      <c r="A116" s="21" t="s">
        <v>929</v>
      </c>
      <c r="B116" s="22" t="s">
        <v>930</v>
      </c>
      <c r="C116" s="23">
        <v>45</v>
      </c>
      <c r="D116" s="24"/>
      <c r="E116" s="25">
        <f t="shared" si="1"/>
        <v>0</v>
      </c>
    </row>
    <row r="117" spans="1:5" s="16" customFormat="1" ht="11.5" customHeight="1">
      <c r="A117" s="21" t="s">
        <v>931</v>
      </c>
      <c r="B117" s="22" t="s">
        <v>932</v>
      </c>
      <c r="C117" s="23">
        <v>43.5</v>
      </c>
      <c r="D117" s="24"/>
      <c r="E117" s="25">
        <f t="shared" si="1"/>
        <v>0</v>
      </c>
    </row>
    <row r="118" spans="1:5" s="16" customFormat="1" ht="11.5" customHeight="1">
      <c r="A118" s="21" t="s">
        <v>29</v>
      </c>
      <c r="B118" s="22" t="s">
        <v>794</v>
      </c>
      <c r="C118" s="23">
        <v>30</v>
      </c>
      <c r="D118" s="24"/>
      <c r="E118" s="25">
        <f t="shared" si="1"/>
        <v>0</v>
      </c>
    </row>
    <row r="119" spans="1:5" s="16" customFormat="1" ht="11.5" customHeight="1">
      <c r="A119" s="21" t="s">
        <v>712</v>
      </c>
      <c r="B119" s="22" t="s">
        <v>713</v>
      </c>
      <c r="C119" s="23">
        <v>22.5</v>
      </c>
      <c r="D119" s="24"/>
      <c r="E119" s="25">
        <f t="shared" si="1"/>
        <v>0</v>
      </c>
    </row>
    <row r="120" spans="1:5" s="16" customFormat="1" ht="11.5" customHeight="1">
      <c r="A120" s="21" t="s">
        <v>378</v>
      </c>
      <c r="B120" s="22" t="s">
        <v>379</v>
      </c>
      <c r="C120" s="23">
        <v>22.5</v>
      </c>
      <c r="D120" s="24"/>
      <c r="E120" s="25">
        <f t="shared" si="1"/>
        <v>0</v>
      </c>
    </row>
    <row r="121" spans="1:5" s="16" customFormat="1" ht="11.5" customHeight="1">
      <c r="A121" s="21" t="s">
        <v>714</v>
      </c>
      <c r="B121" s="22" t="s">
        <v>715</v>
      </c>
      <c r="C121" s="23">
        <v>22.5</v>
      </c>
      <c r="D121" s="24"/>
      <c r="E121" s="25">
        <f t="shared" si="1"/>
        <v>0</v>
      </c>
    </row>
    <row r="122" spans="1:5" s="16" customFormat="1" ht="11.5" customHeight="1">
      <c r="A122" s="21" t="s">
        <v>564</v>
      </c>
      <c r="B122" s="22" t="s">
        <v>565</v>
      </c>
      <c r="C122" s="23">
        <v>24</v>
      </c>
      <c r="D122" s="24"/>
      <c r="E122" s="25">
        <f t="shared" si="1"/>
        <v>0</v>
      </c>
    </row>
    <row r="123" spans="1:5" s="16" customFormat="1" ht="11.5" customHeight="1">
      <c r="A123" s="21" t="s">
        <v>679</v>
      </c>
      <c r="B123" s="22" t="s">
        <v>795</v>
      </c>
      <c r="C123" s="23">
        <v>24</v>
      </c>
      <c r="D123" s="24"/>
      <c r="E123" s="25">
        <f t="shared" si="1"/>
        <v>0</v>
      </c>
    </row>
    <row r="124" spans="1:5" s="16" customFormat="1" ht="11.5" customHeight="1">
      <c r="A124" s="21" t="s">
        <v>243</v>
      </c>
      <c r="B124" s="22" t="s">
        <v>874</v>
      </c>
      <c r="C124" s="23">
        <v>36</v>
      </c>
      <c r="D124" s="24"/>
      <c r="E124" s="25">
        <f t="shared" si="1"/>
        <v>0</v>
      </c>
    </row>
    <row r="125" spans="1:5" s="16" customFormat="1" ht="11.5" customHeight="1">
      <c r="A125" s="21" t="s">
        <v>933</v>
      </c>
      <c r="B125" s="22" t="s">
        <v>934</v>
      </c>
      <c r="C125" s="23">
        <v>24</v>
      </c>
      <c r="D125" s="24"/>
      <c r="E125" s="25">
        <f t="shared" si="1"/>
        <v>0</v>
      </c>
    </row>
    <row r="126" spans="1:5" s="16" customFormat="1" ht="11.5" customHeight="1">
      <c r="A126" s="21" t="s">
        <v>501</v>
      </c>
      <c r="B126" s="22" t="s">
        <v>566</v>
      </c>
      <c r="C126" s="23">
        <v>24</v>
      </c>
      <c r="D126" s="24"/>
      <c r="E126" s="25">
        <f t="shared" si="1"/>
        <v>0</v>
      </c>
    </row>
    <row r="127" spans="1:5" s="16" customFormat="1" ht="11.5" customHeight="1">
      <c r="A127" s="21" t="s">
        <v>935</v>
      </c>
      <c r="B127" s="22" t="s">
        <v>936</v>
      </c>
      <c r="C127" s="23">
        <v>24</v>
      </c>
      <c r="D127" s="24"/>
      <c r="E127" s="25">
        <f t="shared" si="1"/>
        <v>0</v>
      </c>
    </row>
    <row r="128" spans="1:5" s="16" customFormat="1" ht="11.5" customHeight="1">
      <c r="A128" s="21" t="s">
        <v>391</v>
      </c>
      <c r="B128" s="22" t="s">
        <v>567</v>
      </c>
      <c r="C128" s="23">
        <v>24</v>
      </c>
      <c r="D128" s="24"/>
      <c r="E128" s="25">
        <f t="shared" si="1"/>
        <v>0</v>
      </c>
    </row>
    <row r="129" spans="1:5" s="16" customFormat="1" ht="11.5" customHeight="1">
      <c r="A129" s="21" t="s">
        <v>392</v>
      </c>
      <c r="B129" s="22" t="s">
        <v>568</v>
      </c>
      <c r="C129" s="23">
        <v>24</v>
      </c>
      <c r="D129" s="24"/>
      <c r="E129" s="25">
        <f t="shared" ref="E129:E192" si="2">C129*D129</f>
        <v>0</v>
      </c>
    </row>
    <row r="130" spans="1:5" s="16" customFormat="1" ht="11.5" customHeight="1">
      <c r="A130" s="21" t="s">
        <v>393</v>
      </c>
      <c r="B130" s="22" t="s">
        <v>569</v>
      </c>
      <c r="C130" s="23">
        <v>24</v>
      </c>
      <c r="D130" s="24"/>
      <c r="E130" s="25">
        <f t="shared" si="2"/>
        <v>0</v>
      </c>
    </row>
    <row r="131" spans="1:5" s="16" customFormat="1" ht="11.5" customHeight="1">
      <c r="A131" s="21" t="s">
        <v>394</v>
      </c>
      <c r="B131" s="22" t="s">
        <v>570</v>
      </c>
      <c r="C131" s="23">
        <v>24</v>
      </c>
      <c r="D131" s="24"/>
      <c r="E131" s="25">
        <f t="shared" si="2"/>
        <v>0</v>
      </c>
    </row>
    <row r="132" spans="1:5" s="16" customFormat="1" ht="11.5" customHeight="1">
      <c r="A132" s="21" t="s">
        <v>390</v>
      </c>
      <c r="B132" s="22" t="s">
        <v>571</v>
      </c>
      <c r="C132" s="23">
        <v>24</v>
      </c>
      <c r="D132" s="24"/>
      <c r="E132" s="25">
        <f t="shared" si="2"/>
        <v>0</v>
      </c>
    </row>
    <row r="133" spans="1:5" s="16" customFormat="1" ht="11.5" customHeight="1">
      <c r="A133" s="21" t="s">
        <v>937</v>
      </c>
      <c r="B133" s="22" t="s">
        <v>938</v>
      </c>
      <c r="C133" s="23">
        <v>24</v>
      </c>
      <c r="D133" s="24"/>
      <c r="E133" s="25">
        <f t="shared" si="2"/>
        <v>0</v>
      </c>
    </row>
    <row r="134" spans="1:5" s="16" customFormat="1" ht="11.5" customHeight="1">
      <c r="A134" s="21" t="s">
        <v>939</v>
      </c>
      <c r="B134" s="22" t="s">
        <v>940</v>
      </c>
      <c r="C134" s="23">
        <v>24</v>
      </c>
      <c r="D134" s="24"/>
      <c r="E134" s="25">
        <f t="shared" si="2"/>
        <v>0</v>
      </c>
    </row>
    <row r="135" spans="1:5" s="16" customFormat="1" ht="11.5" customHeight="1">
      <c r="A135" s="21" t="s">
        <v>500</v>
      </c>
      <c r="B135" s="22" t="s">
        <v>875</v>
      </c>
      <c r="C135" s="23">
        <v>24</v>
      </c>
      <c r="D135" s="24"/>
      <c r="E135" s="25">
        <f t="shared" si="2"/>
        <v>0</v>
      </c>
    </row>
    <row r="136" spans="1:5" s="16" customFormat="1" ht="11.5" customHeight="1">
      <c r="A136" s="21" t="s">
        <v>150</v>
      </c>
      <c r="B136" s="22" t="s">
        <v>572</v>
      </c>
      <c r="C136" s="23">
        <v>45</v>
      </c>
      <c r="D136" s="24"/>
      <c r="E136" s="25">
        <f t="shared" si="2"/>
        <v>0</v>
      </c>
    </row>
    <row r="137" spans="1:5" s="16" customFormat="1" ht="11.5" customHeight="1">
      <c r="A137" s="21" t="s">
        <v>941</v>
      </c>
      <c r="B137" s="22" t="s">
        <v>942</v>
      </c>
      <c r="C137" s="23">
        <v>45</v>
      </c>
      <c r="D137" s="24"/>
      <c r="E137" s="25">
        <f t="shared" si="2"/>
        <v>0</v>
      </c>
    </row>
    <row r="138" spans="1:5" s="16" customFormat="1" ht="11.5" customHeight="1">
      <c r="A138" s="21" t="s">
        <v>943</v>
      </c>
      <c r="B138" s="22" t="s">
        <v>944</v>
      </c>
      <c r="C138" s="23">
        <v>45</v>
      </c>
      <c r="D138" s="24"/>
      <c r="E138" s="25">
        <f t="shared" si="2"/>
        <v>0</v>
      </c>
    </row>
    <row r="139" spans="1:5" s="16" customFormat="1" ht="11.5" customHeight="1">
      <c r="A139" s="21" t="s">
        <v>945</v>
      </c>
      <c r="B139" s="22" t="s">
        <v>946</v>
      </c>
      <c r="C139" s="23">
        <v>45</v>
      </c>
      <c r="D139" s="24"/>
      <c r="E139" s="25">
        <f t="shared" si="2"/>
        <v>0</v>
      </c>
    </row>
    <row r="140" spans="1:5" s="16" customFormat="1" ht="11.5" customHeight="1">
      <c r="A140" s="21" t="s">
        <v>947</v>
      </c>
      <c r="B140" s="22" t="s">
        <v>948</v>
      </c>
      <c r="C140" s="23">
        <v>45</v>
      </c>
      <c r="D140" s="24"/>
      <c r="E140" s="25">
        <f t="shared" si="2"/>
        <v>0</v>
      </c>
    </row>
    <row r="141" spans="1:5" s="16" customFormat="1" ht="11.5" customHeight="1">
      <c r="A141" s="21" t="s">
        <v>949</v>
      </c>
      <c r="B141" s="22" t="s">
        <v>950</v>
      </c>
      <c r="C141" s="23">
        <v>32</v>
      </c>
      <c r="D141" s="24"/>
      <c r="E141" s="25">
        <f t="shared" si="2"/>
        <v>0</v>
      </c>
    </row>
    <row r="142" spans="1:5" s="16" customFormat="1" ht="11.5" customHeight="1">
      <c r="A142" s="21" t="s">
        <v>267</v>
      </c>
      <c r="B142" s="22" t="s">
        <v>268</v>
      </c>
      <c r="C142" s="23">
        <v>32</v>
      </c>
      <c r="D142" s="24"/>
      <c r="E142" s="25">
        <f t="shared" si="2"/>
        <v>0</v>
      </c>
    </row>
    <row r="143" spans="1:5" s="16" customFormat="1" ht="11.5" customHeight="1">
      <c r="A143" s="21" t="s">
        <v>951</v>
      </c>
      <c r="B143" s="22" t="s">
        <v>952</v>
      </c>
      <c r="C143" s="23">
        <v>32</v>
      </c>
      <c r="D143" s="24"/>
      <c r="E143" s="25">
        <f t="shared" si="2"/>
        <v>0</v>
      </c>
    </row>
    <row r="144" spans="1:5" s="16" customFormat="1" ht="11.5" customHeight="1">
      <c r="A144" s="21" t="s">
        <v>395</v>
      </c>
      <c r="B144" s="22" t="s">
        <v>396</v>
      </c>
      <c r="C144" s="23">
        <v>32</v>
      </c>
      <c r="D144" s="24"/>
      <c r="E144" s="25">
        <f t="shared" si="2"/>
        <v>0</v>
      </c>
    </row>
    <row r="145" spans="1:5" s="16" customFormat="1" ht="11.5" customHeight="1">
      <c r="A145" s="21" t="s">
        <v>953</v>
      </c>
      <c r="B145" s="22" t="s">
        <v>954</v>
      </c>
      <c r="C145" s="23">
        <v>32</v>
      </c>
      <c r="D145" s="24"/>
      <c r="E145" s="25">
        <f t="shared" si="2"/>
        <v>0</v>
      </c>
    </row>
    <row r="146" spans="1:5" s="16" customFormat="1" ht="11.5" customHeight="1">
      <c r="A146" s="21" t="s">
        <v>269</v>
      </c>
      <c r="B146" s="22" t="s">
        <v>446</v>
      </c>
      <c r="C146" s="23">
        <v>32</v>
      </c>
      <c r="D146" s="24"/>
      <c r="E146" s="25">
        <f t="shared" si="2"/>
        <v>0</v>
      </c>
    </row>
    <row r="147" spans="1:5" s="16" customFormat="1" ht="11.5" customHeight="1">
      <c r="A147" s="21" t="s">
        <v>955</v>
      </c>
      <c r="B147" s="22" t="s">
        <v>956</v>
      </c>
      <c r="C147" s="23">
        <v>32</v>
      </c>
      <c r="D147" s="24"/>
      <c r="E147" s="25">
        <f t="shared" si="2"/>
        <v>0</v>
      </c>
    </row>
    <row r="148" spans="1:5" s="16" customFormat="1" ht="11.5" customHeight="1">
      <c r="A148" s="21" t="s">
        <v>957</v>
      </c>
      <c r="B148" s="22" t="s">
        <v>958</v>
      </c>
      <c r="C148" s="23">
        <v>32</v>
      </c>
      <c r="D148" s="24"/>
      <c r="E148" s="25">
        <f t="shared" si="2"/>
        <v>0</v>
      </c>
    </row>
    <row r="149" spans="1:5" s="16" customFormat="1" ht="11.5" customHeight="1">
      <c r="A149" s="21" t="s">
        <v>959</v>
      </c>
      <c r="B149" s="22" t="s">
        <v>960</v>
      </c>
      <c r="C149" s="23">
        <v>32</v>
      </c>
      <c r="D149" s="24"/>
      <c r="E149" s="25">
        <f t="shared" si="2"/>
        <v>0</v>
      </c>
    </row>
    <row r="150" spans="1:5" s="16" customFormat="1" ht="11.5" customHeight="1">
      <c r="A150" s="21" t="s">
        <v>961</v>
      </c>
      <c r="B150" s="22" t="s">
        <v>962</v>
      </c>
      <c r="C150" s="23">
        <v>32</v>
      </c>
      <c r="D150" s="24"/>
      <c r="E150" s="25">
        <f t="shared" si="2"/>
        <v>0</v>
      </c>
    </row>
    <row r="151" spans="1:5" s="16" customFormat="1" ht="11.5" customHeight="1">
      <c r="A151" s="21" t="s">
        <v>963</v>
      </c>
      <c r="B151" s="22" t="s">
        <v>964</v>
      </c>
      <c r="C151" s="23">
        <v>36</v>
      </c>
      <c r="D151" s="24"/>
      <c r="E151" s="25">
        <f t="shared" si="2"/>
        <v>0</v>
      </c>
    </row>
    <row r="152" spans="1:5" s="16" customFormat="1" ht="11.5" customHeight="1">
      <c r="A152" s="21" t="s">
        <v>965</v>
      </c>
      <c r="B152" s="22" t="s">
        <v>966</v>
      </c>
      <c r="C152" s="23">
        <v>36</v>
      </c>
      <c r="D152" s="24"/>
      <c r="E152" s="25">
        <f t="shared" si="2"/>
        <v>0</v>
      </c>
    </row>
    <row r="153" spans="1:5" s="16" customFormat="1" ht="11.5" customHeight="1">
      <c r="A153" s="21" t="s">
        <v>502</v>
      </c>
      <c r="B153" s="22" t="s">
        <v>573</v>
      </c>
      <c r="C153" s="23">
        <v>25</v>
      </c>
      <c r="D153" s="24"/>
      <c r="E153" s="25">
        <f t="shared" si="2"/>
        <v>0</v>
      </c>
    </row>
    <row r="154" spans="1:5" s="16" customFormat="1" ht="11.5" customHeight="1">
      <c r="A154" s="21" t="s">
        <v>967</v>
      </c>
      <c r="B154" s="22" t="s">
        <v>968</v>
      </c>
      <c r="C154" s="23">
        <v>13.5</v>
      </c>
      <c r="D154" s="24"/>
      <c r="E154" s="25">
        <f t="shared" si="2"/>
        <v>0</v>
      </c>
    </row>
    <row r="155" spans="1:5" s="16" customFormat="1" ht="11.5" customHeight="1">
      <c r="A155" s="21" t="s">
        <v>270</v>
      </c>
      <c r="B155" s="22" t="s">
        <v>271</v>
      </c>
      <c r="C155" s="23">
        <v>14</v>
      </c>
      <c r="D155" s="24"/>
      <c r="E155" s="25">
        <f t="shared" si="2"/>
        <v>0</v>
      </c>
    </row>
    <row r="156" spans="1:5" s="16" customFormat="1" ht="11.5" customHeight="1">
      <c r="A156" s="21" t="s">
        <v>227</v>
      </c>
      <c r="B156" s="22" t="s">
        <v>228</v>
      </c>
      <c r="C156" s="23">
        <v>14</v>
      </c>
      <c r="D156" s="24"/>
      <c r="E156" s="25">
        <f t="shared" si="2"/>
        <v>0</v>
      </c>
    </row>
    <row r="157" spans="1:5" s="16" customFormat="1" ht="11.5" customHeight="1">
      <c r="A157" s="21" t="s">
        <v>229</v>
      </c>
      <c r="B157" s="22" t="s">
        <v>230</v>
      </c>
      <c r="C157" s="23">
        <v>14</v>
      </c>
      <c r="D157" s="24"/>
      <c r="E157" s="25">
        <f t="shared" si="2"/>
        <v>0</v>
      </c>
    </row>
    <row r="158" spans="1:5" s="16" customFormat="1" ht="11.5" customHeight="1">
      <c r="A158" s="21" t="s">
        <v>231</v>
      </c>
      <c r="B158" s="22" t="s">
        <v>232</v>
      </c>
      <c r="C158" s="23">
        <v>14</v>
      </c>
      <c r="D158" s="24"/>
      <c r="E158" s="25">
        <f t="shared" si="2"/>
        <v>0</v>
      </c>
    </row>
    <row r="159" spans="1:5" s="16" customFormat="1" ht="11.5" customHeight="1">
      <c r="A159" s="21" t="s">
        <v>233</v>
      </c>
      <c r="B159" s="22" t="s">
        <v>234</v>
      </c>
      <c r="C159" s="23">
        <v>14</v>
      </c>
      <c r="D159" s="24"/>
      <c r="E159" s="25">
        <f t="shared" si="2"/>
        <v>0</v>
      </c>
    </row>
    <row r="160" spans="1:5" s="16" customFormat="1" ht="11.5" customHeight="1">
      <c r="A160" s="21" t="s">
        <v>503</v>
      </c>
      <c r="B160" s="22" t="s">
        <v>504</v>
      </c>
      <c r="C160" s="23">
        <v>19</v>
      </c>
      <c r="D160" s="24"/>
      <c r="E160" s="25">
        <f t="shared" si="2"/>
        <v>0</v>
      </c>
    </row>
    <row r="161" spans="1:5" s="16" customFormat="1" ht="11.5" customHeight="1">
      <c r="A161" s="21" t="s">
        <v>969</v>
      </c>
      <c r="B161" s="22" t="s">
        <v>970</v>
      </c>
      <c r="C161" s="23">
        <v>19</v>
      </c>
      <c r="D161" s="24"/>
      <c r="E161" s="25">
        <f t="shared" si="2"/>
        <v>0</v>
      </c>
    </row>
    <row r="162" spans="1:5" s="16" customFormat="1" ht="11.5" customHeight="1">
      <c r="A162" s="21" t="s">
        <v>188</v>
      </c>
      <c r="B162" s="22" t="s">
        <v>189</v>
      </c>
      <c r="C162" s="23">
        <v>19</v>
      </c>
      <c r="D162" s="24"/>
      <c r="E162" s="25">
        <f t="shared" si="2"/>
        <v>0</v>
      </c>
    </row>
    <row r="163" spans="1:5" s="16" customFormat="1" ht="11.5" customHeight="1">
      <c r="A163" s="21" t="s">
        <v>971</v>
      </c>
      <c r="B163" s="22" t="s">
        <v>972</v>
      </c>
      <c r="C163" s="23">
        <v>19</v>
      </c>
      <c r="D163" s="24"/>
      <c r="E163" s="25">
        <f t="shared" si="2"/>
        <v>0</v>
      </c>
    </row>
    <row r="164" spans="1:5" s="16" customFormat="1" ht="11.5" customHeight="1">
      <c r="A164" s="21" t="s">
        <v>258</v>
      </c>
      <c r="B164" s="22" t="s">
        <v>257</v>
      </c>
      <c r="C164" s="23">
        <v>36.5</v>
      </c>
      <c r="D164" s="24"/>
      <c r="E164" s="25">
        <f t="shared" si="2"/>
        <v>0</v>
      </c>
    </row>
    <row r="165" spans="1:5" s="16" customFormat="1" ht="11.5" customHeight="1">
      <c r="A165" s="21" t="s">
        <v>386</v>
      </c>
      <c r="B165" s="22" t="s">
        <v>397</v>
      </c>
      <c r="C165" s="23">
        <v>36.5</v>
      </c>
      <c r="D165" s="24"/>
      <c r="E165" s="25">
        <f t="shared" si="2"/>
        <v>0</v>
      </c>
    </row>
    <row r="166" spans="1:5" s="16" customFormat="1" ht="11.5" customHeight="1">
      <c r="A166" s="21" t="s">
        <v>253</v>
      </c>
      <c r="B166" s="22" t="s">
        <v>259</v>
      </c>
      <c r="C166" s="23">
        <v>36.5</v>
      </c>
      <c r="D166" s="24"/>
      <c r="E166" s="25">
        <f t="shared" si="2"/>
        <v>0</v>
      </c>
    </row>
    <row r="167" spans="1:5" s="16" customFormat="1" ht="11.5" customHeight="1">
      <c r="A167" s="21" t="s">
        <v>161</v>
      </c>
      <c r="B167" s="22" t="s">
        <v>162</v>
      </c>
      <c r="C167" s="23">
        <v>32</v>
      </c>
      <c r="D167" s="24"/>
      <c r="E167" s="25">
        <f t="shared" si="2"/>
        <v>0</v>
      </c>
    </row>
    <row r="168" spans="1:5" s="16" customFormat="1" ht="11.5" customHeight="1">
      <c r="A168" s="21" t="s">
        <v>62</v>
      </c>
      <c r="B168" s="22" t="s">
        <v>30</v>
      </c>
      <c r="C168" s="23">
        <v>32</v>
      </c>
      <c r="D168" s="24"/>
      <c r="E168" s="25">
        <f t="shared" si="2"/>
        <v>0</v>
      </c>
    </row>
    <row r="169" spans="1:5" s="16" customFormat="1" ht="11.5" customHeight="1">
      <c r="A169" s="21" t="s">
        <v>505</v>
      </c>
      <c r="B169" s="22" t="s">
        <v>506</v>
      </c>
      <c r="C169" s="23">
        <v>36</v>
      </c>
      <c r="D169" s="24"/>
      <c r="E169" s="25">
        <f t="shared" si="2"/>
        <v>0</v>
      </c>
    </row>
    <row r="170" spans="1:5" s="16" customFormat="1" ht="11.5" customHeight="1">
      <c r="A170" s="21" t="s">
        <v>398</v>
      </c>
      <c r="B170" s="22" t="s">
        <v>399</v>
      </c>
      <c r="C170" s="23">
        <v>36</v>
      </c>
      <c r="D170" s="24"/>
      <c r="E170" s="25">
        <f t="shared" si="2"/>
        <v>0</v>
      </c>
    </row>
    <row r="171" spans="1:5" s="16" customFormat="1" ht="11.5" customHeight="1">
      <c r="A171" s="21" t="s">
        <v>507</v>
      </c>
      <c r="B171" s="22" t="s">
        <v>508</v>
      </c>
      <c r="C171" s="23">
        <v>36</v>
      </c>
      <c r="D171" s="24"/>
      <c r="E171" s="25">
        <f t="shared" si="2"/>
        <v>0</v>
      </c>
    </row>
    <row r="172" spans="1:5" s="16" customFormat="1" ht="11.5" customHeight="1">
      <c r="A172" s="21" t="s">
        <v>272</v>
      </c>
      <c r="B172" s="22" t="s">
        <v>574</v>
      </c>
      <c r="C172" s="23">
        <v>36</v>
      </c>
      <c r="D172" s="24"/>
      <c r="E172" s="25">
        <f t="shared" si="2"/>
        <v>0</v>
      </c>
    </row>
    <row r="173" spans="1:5" s="16" customFormat="1" ht="11.5" customHeight="1">
      <c r="A173" s="21" t="s">
        <v>973</v>
      </c>
      <c r="B173" s="22" t="s">
        <v>974</v>
      </c>
      <c r="C173" s="23">
        <v>46</v>
      </c>
      <c r="D173" s="24"/>
      <c r="E173" s="25">
        <f t="shared" si="2"/>
        <v>0</v>
      </c>
    </row>
    <row r="174" spans="1:5" s="16" customFormat="1" ht="11.5" customHeight="1">
      <c r="A174" s="21" t="s">
        <v>975</v>
      </c>
      <c r="B174" s="22" t="s">
        <v>976</v>
      </c>
      <c r="C174" s="23">
        <v>46</v>
      </c>
      <c r="D174" s="24"/>
      <c r="E174" s="25">
        <f t="shared" si="2"/>
        <v>0</v>
      </c>
    </row>
    <row r="175" spans="1:5" s="16" customFormat="1" ht="11.5" customHeight="1">
      <c r="A175" s="21" t="s">
        <v>509</v>
      </c>
      <c r="B175" s="22" t="s">
        <v>510</v>
      </c>
      <c r="C175" s="23">
        <v>46</v>
      </c>
      <c r="D175" s="24"/>
      <c r="E175" s="25">
        <f t="shared" si="2"/>
        <v>0</v>
      </c>
    </row>
    <row r="176" spans="1:5" s="16" customFormat="1" ht="11.5" customHeight="1">
      <c r="A176" s="21" t="s">
        <v>424</v>
      </c>
      <c r="B176" s="22" t="s">
        <v>425</v>
      </c>
      <c r="C176" s="23">
        <v>46</v>
      </c>
      <c r="D176" s="24"/>
      <c r="E176" s="25">
        <f t="shared" si="2"/>
        <v>0</v>
      </c>
    </row>
    <row r="177" spans="1:6" s="16" customFormat="1" ht="11.5" customHeight="1">
      <c r="A177" s="21" t="s">
        <v>511</v>
      </c>
      <c r="B177" s="22" t="s">
        <v>512</v>
      </c>
      <c r="C177" s="23">
        <v>46</v>
      </c>
      <c r="D177" s="24"/>
      <c r="E177" s="25">
        <f t="shared" si="2"/>
        <v>0</v>
      </c>
    </row>
    <row r="178" spans="1:6" s="16" customFormat="1" ht="11.5" customHeight="1">
      <c r="A178" s="21" t="s">
        <v>977</v>
      </c>
      <c r="B178" s="22" t="s">
        <v>978</v>
      </c>
      <c r="C178" s="23">
        <v>46</v>
      </c>
      <c r="D178" s="24"/>
      <c r="E178" s="25">
        <f t="shared" si="2"/>
        <v>0</v>
      </c>
    </row>
    <row r="179" spans="1:6" s="16" customFormat="1" ht="11.5" customHeight="1">
      <c r="A179" s="21" t="s">
        <v>979</v>
      </c>
      <c r="B179" s="22" t="s">
        <v>980</v>
      </c>
      <c r="C179" s="23">
        <v>46</v>
      </c>
      <c r="D179" s="24"/>
      <c r="E179" s="25">
        <f t="shared" si="2"/>
        <v>0</v>
      </c>
      <c r="F179" s="2"/>
    </row>
    <row r="180" spans="1:6" s="16" customFormat="1" ht="11.5" customHeight="1">
      <c r="A180" s="21" t="s">
        <v>513</v>
      </c>
      <c r="B180" s="22" t="s">
        <v>514</v>
      </c>
      <c r="C180" s="23">
        <v>46</v>
      </c>
      <c r="D180" s="24"/>
      <c r="E180" s="25">
        <f t="shared" si="2"/>
        <v>0</v>
      </c>
      <c r="F180" s="2"/>
    </row>
    <row r="181" spans="1:6" s="16" customFormat="1" ht="11.5" customHeight="1">
      <c r="A181" s="21" t="s">
        <v>321</v>
      </c>
      <c r="B181" s="22" t="s">
        <v>322</v>
      </c>
      <c r="C181" s="23">
        <v>5</v>
      </c>
      <c r="D181" s="24"/>
      <c r="E181" s="25">
        <f t="shared" si="2"/>
        <v>0</v>
      </c>
      <c r="F181" s="2"/>
    </row>
    <row r="182" spans="1:6" s="16" customFormat="1" ht="11.5" customHeight="1">
      <c r="A182" s="21" t="s">
        <v>155</v>
      </c>
      <c r="B182" s="22" t="s">
        <v>575</v>
      </c>
      <c r="C182" s="23">
        <v>25.5</v>
      </c>
      <c r="D182" s="24"/>
      <c r="E182" s="25">
        <f t="shared" si="2"/>
        <v>0</v>
      </c>
      <c r="F182" s="2"/>
    </row>
    <row r="183" spans="1:6" s="16" customFormat="1" ht="11.5" customHeight="1">
      <c r="A183" s="21" t="s">
        <v>515</v>
      </c>
      <c r="B183" s="22" t="s">
        <v>516</v>
      </c>
      <c r="C183" s="23">
        <v>25.5</v>
      </c>
      <c r="D183" s="24"/>
      <c r="E183" s="25">
        <f t="shared" si="2"/>
        <v>0</v>
      </c>
      <c r="F183" s="2"/>
    </row>
    <row r="184" spans="1:6" s="16" customFormat="1" ht="11.5" customHeight="1">
      <c r="A184" s="21" t="s">
        <v>235</v>
      </c>
      <c r="B184" s="22" t="s">
        <v>244</v>
      </c>
      <c r="C184" s="23">
        <v>25.5</v>
      </c>
      <c r="D184" s="24"/>
      <c r="E184" s="25">
        <f t="shared" si="2"/>
        <v>0</v>
      </c>
      <c r="F184" s="2"/>
    </row>
    <row r="185" spans="1:6" s="16" customFormat="1" ht="11.5" customHeight="1">
      <c r="A185" s="21" t="s">
        <v>981</v>
      </c>
      <c r="B185" s="22" t="s">
        <v>982</v>
      </c>
      <c r="C185" s="23">
        <v>7</v>
      </c>
      <c r="D185" s="24"/>
      <c r="E185" s="25">
        <f t="shared" si="2"/>
        <v>0</v>
      </c>
    </row>
    <row r="186" spans="1:6" s="16" customFormat="1" ht="11.5" customHeight="1">
      <c r="A186" s="21" t="s">
        <v>983</v>
      </c>
      <c r="B186" s="22" t="s">
        <v>984</v>
      </c>
      <c r="C186" s="23">
        <v>7</v>
      </c>
      <c r="D186" s="24"/>
      <c r="E186" s="25">
        <f t="shared" si="2"/>
        <v>0</v>
      </c>
    </row>
    <row r="187" spans="1:6" s="16" customFormat="1" ht="11.5" customHeight="1">
      <c r="A187" s="21" t="s">
        <v>985</v>
      </c>
      <c r="B187" s="22" t="s">
        <v>986</v>
      </c>
      <c r="C187" s="23">
        <v>7</v>
      </c>
      <c r="D187" s="24"/>
      <c r="E187" s="25">
        <f t="shared" si="2"/>
        <v>0</v>
      </c>
    </row>
    <row r="188" spans="1:6" s="16" customFormat="1" ht="11.5" customHeight="1">
      <c r="A188" s="21" t="s">
        <v>987</v>
      </c>
      <c r="B188" s="22" t="s">
        <v>988</v>
      </c>
      <c r="C188" s="23">
        <v>7</v>
      </c>
      <c r="D188" s="24"/>
      <c r="E188" s="25">
        <f t="shared" si="2"/>
        <v>0</v>
      </c>
    </row>
    <row r="189" spans="1:6" s="16" customFormat="1" ht="11.5" customHeight="1">
      <c r="A189" s="21" t="s">
        <v>358</v>
      </c>
      <c r="B189" s="22" t="s">
        <v>796</v>
      </c>
      <c r="C189" s="23">
        <v>1200</v>
      </c>
      <c r="D189" s="24"/>
      <c r="E189" s="25">
        <f t="shared" si="2"/>
        <v>0</v>
      </c>
    </row>
    <row r="190" spans="1:6" ht="11.5" customHeight="1">
      <c r="A190" s="21" t="s">
        <v>323</v>
      </c>
      <c r="B190" s="22" t="s">
        <v>324</v>
      </c>
      <c r="C190" s="23">
        <v>140</v>
      </c>
      <c r="D190" s="24"/>
      <c r="E190" s="25">
        <f t="shared" si="2"/>
        <v>0</v>
      </c>
    </row>
    <row r="191" spans="1:6" ht="11.5" customHeight="1">
      <c r="A191" s="21" t="s">
        <v>989</v>
      </c>
      <c r="B191" s="22" t="s">
        <v>990</v>
      </c>
      <c r="C191" s="23">
        <v>17</v>
      </c>
      <c r="D191" s="24"/>
      <c r="E191" s="25">
        <f t="shared" si="2"/>
        <v>0</v>
      </c>
    </row>
    <row r="192" spans="1:6" ht="11.5" customHeight="1">
      <c r="A192" s="21" t="s">
        <v>991</v>
      </c>
      <c r="B192" s="22" t="s">
        <v>992</v>
      </c>
      <c r="C192" s="23">
        <v>17</v>
      </c>
      <c r="D192" s="24"/>
      <c r="E192" s="25">
        <f t="shared" si="2"/>
        <v>0</v>
      </c>
    </row>
    <row r="193" spans="1:5" ht="11.5" customHeight="1">
      <c r="A193" s="21" t="s">
        <v>576</v>
      </c>
      <c r="B193" s="22" t="s">
        <v>577</v>
      </c>
      <c r="C193" s="23">
        <v>17</v>
      </c>
      <c r="D193" s="24"/>
      <c r="E193" s="25">
        <f t="shared" ref="E193:E246" si="3">C193*D193</f>
        <v>0</v>
      </c>
    </row>
    <row r="194" spans="1:5" ht="11.5" customHeight="1">
      <c r="A194" s="21" t="s">
        <v>578</v>
      </c>
      <c r="B194" s="22" t="s">
        <v>579</v>
      </c>
      <c r="C194" s="23">
        <v>17.5</v>
      </c>
      <c r="D194" s="24"/>
      <c r="E194" s="25">
        <f t="shared" si="3"/>
        <v>0</v>
      </c>
    </row>
    <row r="195" spans="1:5" ht="11.5" customHeight="1">
      <c r="A195" s="21" t="s">
        <v>580</v>
      </c>
      <c r="B195" s="22" t="s">
        <v>581</v>
      </c>
      <c r="C195" s="23">
        <v>17.5</v>
      </c>
      <c r="D195" s="24"/>
      <c r="E195" s="25">
        <f t="shared" si="3"/>
        <v>0</v>
      </c>
    </row>
    <row r="196" spans="1:5" ht="11.5" customHeight="1">
      <c r="A196" s="21" t="s">
        <v>582</v>
      </c>
      <c r="B196" s="22" t="s">
        <v>583</v>
      </c>
      <c r="C196" s="23">
        <v>17.5</v>
      </c>
      <c r="D196" s="24"/>
      <c r="E196" s="25">
        <f t="shared" si="3"/>
        <v>0</v>
      </c>
    </row>
    <row r="197" spans="1:5" ht="11.5" customHeight="1">
      <c r="A197" s="21" t="s">
        <v>359</v>
      </c>
      <c r="B197" s="22" t="s">
        <v>360</v>
      </c>
      <c r="C197" s="23">
        <v>37.5</v>
      </c>
      <c r="D197" s="24"/>
      <c r="E197" s="25">
        <f t="shared" si="3"/>
        <v>0</v>
      </c>
    </row>
    <row r="198" spans="1:5" ht="11.5" customHeight="1">
      <c r="A198" s="21" t="s">
        <v>361</v>
      </c>
      <c r="B198" s="22" t="s">
        <v>362</v>
      </c>
      <c r="C198" s="23">
        <v>37.5</v>
      </c>
      <c r="D198" s="24"/>
      <c r="E198" s="25">
        <f t="shared" si="3"/>
        <v>0</v>
      </c>
    </row>
    <row r="199" spans="1:5" ht="11.5" customHeight="1">
      <c r="A199" s="21" t="s">
        <v>363</v>
      </c>
      <c r="B199" s="22" t="s">
        <v>364</v>
      </c>
      <c r="C199" s="23">
        <v>37.5</v>
      </c>
      <c r="D199" s="24"/>
      <c r="E199" s="25">
        <f t="shared" si="3"/>
        <v>0</v>
      </c>
    </row>
    <row r="200" spans="1:5" ht="11.5" customHeight="1">
      <c r="A200" s="21" t="s">
        <v>365</v>
      </c>
      <c r="B200" s="22" t="s">
        <v>366</v>
      </c>
      <c r="C200" s="23">
        <v>37.5</v>
      </c>
      <c r="D200" s="24"/>
      <c r="E200" s="25">
        <f t="shared" si="3"/>
        <v>0</v>
      </c>
    </row>
    <row r="201" spans="1:5" ht="11.5" customHeight="1">
      <c r="A201" s="21" t="s">
        <v>367</v>
      </c>
      <c r="B201" s="22" t="s">
        <v>368</v>
      </c>
      <c r="C201" s="23">
        <v>275</v>
      </c>
      <c r="D201" s="24"/>
      <c r="E201" s="25">
        <f t="shared" si="3"/>
        <v>0</v>
      </c>
    </row>
    <row r="202" spans="1:5" ht="11.5" customHeight="1">
      <c r="A202" s="21" t="s">
        <v>273</v>
      </c>
      <c r="B202" s="22" t="s">
        <v>274</v>
      </c>
      <c r="C202" s="23">
        <v>300</v>
      </c>
      <c r="D202" s="24"/>
      <c r="E202" s="25">
        <f t="shared" si="3"/>
        <v>0</v>
      </c>
    </row>
    <row r="203" spans="1:5" ht="11.5" customHeight="1">
      <c r="A203" s="21" t="s">
        <v>369</v>
      </c>
      <c r="B203" s="22" t="s">
        <v>370</v>
      </c>
      <c r="C203" s="23">
        <v>300</v>
      </c>
      <c r="D203" s="24"/>
      <c r="E203" s="25">
        <f t="shared" si="3"/>
        <v>0</v>
      </c>
    </row>
    <row r="204" spans="1:5" ht="11.5" customHeight="1">
      <c r="A204" s="21" t="s">
        <v>371</v>
      </c>
      <c r="B204" s="22" t="s">
        <v>372</v>
      </c>
      <c r="C204" s="26">
        <v>300</v>
      </c>
      <c r="D204" s="24"/>
      <c r="E204" s="25">
        <f t="shared" si="3"/>
        <v>0</v>
      </c>
    </row>
    <row r="205" spans="1:5" ht="11.5" customHeight="1">
      <c r="A205" s="21" t="s">
        <v>447</v>
      </c>
      <c r="B205" s="22" t="s">
        <v>584</v>
      </c>
      <c r="C205" s="26">
        <v>14.5</v>
      </c>
      <c r="D205" s="24"/>
      <c r="E205" s="25">
        <f t="shared" si="3"/>
        <v>0</v>
      </c>
    </row>
    <row r="206" spans="1:5" ht="11.5" customHeight="1">
      <c r="A206" s="21" t="s">
        <v>448</v>
      </c>
      <c r="B206" s="22" t="s">
        <v>585</v>
      </c>
      <c r="C206" s="26">
        <v>14.5</v>
      </c>
      <c r="D206" s="24"/>
      <c r="E206" s="25">
        <f t="shared" si="3"/>
        <v>0</v>
      </c>
    </row>
    <row r="207" spans="1:5" ht="11.5" customHeight="1">
      <c r="A207" s="21" t="s">
        <v>191</v>
      </c>
      <c r="B207" s="22" t="s">
        <v>586</v>
      </c>
      <c r="C207" s="26">
        <v>14.5</v>
      </c>
      <c r="D207" s="24"/>
      <c r="E207" s="25">
        <f t="shared" si="3"/>
        <v>0</v>
      </c>
    </row>
    <row r="208" spans="1:5" ht="11.5" customHeight="1">
      <c r="A208" s="21" t="s">
        <v>190</v>
      </c>
      <c r="B208" s="22" t="s">
        <v>587</v>
      </c>
      <c r="C208" s="23">
        <v>14.5</v>
      </c>
      <c r="D208" s="24"/>
      <c r="E208" s="25">
        <f t="shared" si="3"/>
        <v>0</v>
      </c>
    </row>
    <row r="209" spans="1:5" ht="11.5" customHeight="1">
      <c r="A209" s="21" t="s">
        <v>449</v>
      </c>
      <c r="B209" s="22" t="s">
        <v>588</v>
      </c>
      <c r="C209" s="23">
        <v>14.5</v>
      </c>
      <c r="D209" s="24"/>
      <c r="E209" s="25">
        <f t="shared" si="3"/>
        <v>0</v>
      </c>
    </row>
    <row r="210" spans="1:5" ht="11.5" customHeight="1">
      <c r="A210" s="21" t="s">
        <v>450</v>
      </c>
      <c r="B210" s="22" t="s">
        <v>589</v>
      </c>
      <c r="C210" s="23">
        <v>14.5</v>
      </c>
      <c r="D210" s="24"/>
      <c r="E210" s="25">
        <f t="shared" si="3"/>
        <v>0</v>
      </c>
    </row>
    <row r="211" spans="1:5" ht="11.5" customHeight="1">
      <c r="A211" s="21" t="s">
        <v>520</v>
      </c>
      <c r="B211" s="22" t="s">
        <v>590</v>
      </c>
      <c r="C211" s="23">
        <v>33</v>
      </c>
      <c r="D211" s="24"/>
      <c r="E211" s="25">
        <f t="shared" si="3"/>
        <v>0</v>
      </c>
    </row>
    <row r="212" spans="1:5" ht="11.5" customHeight="1">
      <c r="A212" s="21" t="s">
        <v>591</v>
      </c>
      <c r="B212" s="22" t="s">
        <v>592</v>
      </c>
      <c r="C212" s="23">
        <v>5</v>
      </c>
      <c r="D212" s="24"/>
      <c r="E212" s="25">
        <f t="shared" si="3"/>
        <v>0</v>
      </c>
    </row>
    <row r="213" spans="1:5" ht="11.5" customHeight="1">
      <c r="A213" s="21" t="s">
        <v>716</v>
      </c>
      <c r="B213" s="22" t="s">
        <v>717</v>
      </c>
      <c r="C213" s="23">
        <v>140</v>
      </c>
      <c r="D213" s="24"/>
      <c r="E213" s="25">
        <f t="shared" si="3"/>
        <v>0</v>
      </c>
    </row>
    <row r="214" spans="1:5" ht="11.5" customHeight="1">
      <c r="A214" s="21" t="s">
        <v>328</v>
      </c>
      <c r="B214" s="22" t="s">
        <v>329</v>
      </c>
      <c r="C214" s="23">
        <v>28.5</v>
      </c>
      <c r="D214" s="24"/>
      <c r="E214" s="25">
        <f t="shared" si="3"/>
        <v>0</v>
      </c>
    </row>
    <row r="215" spans="1:5" ht="11.5" customHeight="1">
      <c r="A215" s="21" t="s">
        <v>330</v>
      </c>
      <c r="B215" s="22" t="s">
        <v>331</v>
      </c>
      <c r="C215" s="23">
        <v>52.5</v>
      </c>
      <c r="D215" s="24"/>
      <c r="E215" s="25">
        <f t="shared" si="3"/>
        <v>0</v>
      </c>
    </row>
    <row r="216" spans="1:5" ht="11.5" customHeight="1">
      <c r="A216" s="21" t="s">
        <v>517</v>
      </c>
      <c r="B216" s="22" t="s">
        <v>593</v>
      </c>
      <c r="C216" s="23">
        <v>40</v>
      </c>
      <c r="D216" s="24"/>
      <c r="E216" s="25">
        <f t="shared" si="3"/>
        <v>0</v>
      </c>
    </row>
    <row r="217" spans="1:5" ht="11.5" customHeight="1">
      <c r="A217" s="21" t="s">
        <v>518</v>
      </c>
      <c r="B217" s="22" t="s">
        <v>519</v>
      </c>
      <c r="C217" s="23">
        <v>65</v>
      </c>
      <c r="D217" s="24"/>
      <c r="E217" s="25">
        <f t="shared" si="3"/>
        <v>0</v>
      </c>
    </row>
    <row r="218" spans="1:5" ht="11.5" customHeight="1">
      <c r="A218" s="21" t="s">
        <v>333</v>
      </c>
      <c r="B218" s="22" t="s">
        <v>594</v>
      </c>
      <c r="C218" s="23">
        <v>78</v>
      </c>
      <c r="D218" s="24"/>
      <c r="E218" s="25">
        <f t="shared" si="3"/>
        <v>0</v>
      </c>
    </row>
    <row r="219" spans="1:5" ht="11.5" customHeight="1">
      <c r="A219" s="21" t="s">
        <v>332</v>
      </c>
      <c r="B219" s="22" t="s">
        <v>595</v>
      </c>
      <c r="C219" s="23">
        <v>150</v>
      </c>
      <c r="D219" s="24"/>
      <c r="E219" s="25">
        <f t="shared" si="3"/>
        <v>0</v>
      </c>
    </row>
    <row r="220" spans="1:5" ht="11.5" customHeight="1">
      <c r="A220" s="21" t="s">
        <v>521</v>
      </c>
      <c r="B220" s="22" t="s">
        <v>596</v>
      </c>
      <c r="C220" s="23">
        <v>165</v>
      </c>
      <c r="D220" s="24"/>
      <c r="E220" s="25">
        <f t="shared" si="3"/>
        <v>0</v>
      </c>
    </row>
    <row r="221" spans="1:5" ht="11.5" customHeight="1">
      <c r="A221" s="21" t="s">
        <v>275</v>
      </c>
      <c r="B221" s="22" t="s">
        <v>276</v>
      </c>
      <c r="C221" s="23">
        <v>55</v>
      </c>
      <c r="D221" s="24"/>
      <c r="E221" s="25">
        <f t="shared" si="3"/>
        <v>0</v>
      </c>
    </row>
    <row r="222" spans="1:5" ht="11.5" customHeight="1">
      <c r="A222" s="21" t="s">
        <v>325</v>
      </c>
      <c r="B222" s="22" t="s">
        <v>597</v>
      </c>
      <c r="C222" s="23">
        <v>475</v>
      </c>
      <c r="D222" s="24"/>
      <c r="E222" s="25">
        <f t="shared" si="3"/>
        <v>0</v>
      </c>
    </row>
    <row r="223" spans="1:5" ht="11.5" customHeight="1">
      <c r="A223" s="21" t="s">
        <v>380</v>
      </c>
      <c r="B223" s="22" t="s">
        <v>598</v>
      </c>
      <c r="C223" s="23">
        <v>275</v>
      </c>
      <c r="D223" s="24"/>
      <c r="E223" s="25">
        <f t="shared" si="3"/>
        <v>0</v>
      </c>
    </row>
    <row r="224" spans="1:5" ht="11.5" customHeight="1">
      <c r="A224" s="21" t="s">
        <v>381</v>
      </c>
      <c r="B224" s="22" t="s">
        <v>599</v>
      </c>
      <c r="C224" s="23">
        <v>150</v>
      </c>
      <c r="D224" s="24"/>
      <c r="E224" s="25">
        <f t="shared" si="3"/>
        <v>0</v>
      </c>
    </row>
    <row r="225" spans="1:5" ht="11.5" customHeight="1">
      <c r="A225" s="21" t="s">
        <v>326</v>
      </c>
      <c r="B225" s="22" t="s">
        <v>600</v>
      </c>
      <c r="C225" s="23">
        <v>475</v>
      </c>
      <c r="D225" s="24"/>
      <c r="E225" s="25">
        <f t="shared" si="3"/>
        <v>0</v>
      </c>
    </row>
    <row r="226" spans="1:5" ht="11.5" customHeight="1">
      <c r="A226" s="21" t="s">
        <v>327</v>
      </c>
      <c r="B226" s="22" t="s">
        <v>601</v>
      </c>
      <c r="C226" s="23">
        <v>500</v>
      </c>
      <c r="D226" s="24"/>
      <c r="E226" s="25">
        <f t="shared" si="3"/>
        <v>0</v>
      </c>
    </row>
    <row r="227" spans="1:5" ht="11.5" customHeight="1">
      <c r="A227" s="21" t="s">
        <v>382</v>
      </c>
      <c r="B227" s="22" t="s">
        <v>383</v>
      </c>
      <c r="C227" s="23">
        <v>85</v>
      </c>
      <c r="D227" s="24"/>
      <c r="E227" s="25">
        <f t="shared" si="3"/>
        <v>0</v>
      </c>
    </row>
    <row r="228" spans="1:5" ht="11.5" customHeight="1">
      <c r="A228" s="21" t="s">
        <v>602</v>
      </c>
      <c r="B228" s="22" t="s">
        <v>603</v>
      </c>
      <c r="C228" s="23">
        <v>275</v>
      </c>
      <c r="D228" s="24"/>
      <c r="E228" s="25">
        <f t="shared" si="3"/>
        <v>0</v>
      </c>
    </row>
    <row r="229" spans="1:5" ht="11.5" customHeight="1">
      <c r="A229" s="21" t="s">
        <v>334</v>
      </c>
      <c r="B229" s="22" t="s">
        <v>335</v>
      </c>
      <c r="C229" s="23">
        <v>260</v>
      </c>
      <c r="D229" s="24"/>
      <c r="E229" s="25">
        <f t="shared" si="3"/>
        <v>0</v>
      </c>
    </row>
    <row r="230" spans="1:5" ht="11.5" customHeight="1">
      <c r="A230" s="21" t="s">
        <v>468</v>
      </c>
      <c r="B230" s="22" t="s">
        <v>469</v>
      </c>
      <c r="C230" s="23">
        <v>185</v>
      </c>
      <c r="D230" s="24"/>
      <c r="E230" s="25">
        <f t="shared" si="3"/>
        <v>0</v>
      </c>
    </row>
    <row r="231" spans="1:5" ht="11.5" customHeight="1">
      <c r="A231" s="21" t="s">
        <v>470</v>
      </c>
      <c r="B231" s="22" t="s">
        <v>471</v>
      </c>
      <c r="C231" s="23">
        <v>185</v>
      </c>
      <c r="D231" s="24"/>
      <c r="E231" s="25">
        <f t="shared" si="3"/>
        <v>0</v>
      </c>
    </row>
    <row r="232" spans="1:5" ht="11.5" customHeight="1">
      <c r="A232" s="21" t="s">
        <v>336</v>
      </c>
      <c r="B232" s="22" t="s">
        <v>337</v>
      </c>
      <c r="C232" s="23">
        <v>330</v>
      </c>
      <c r="D232" s="24"/>
      <c r="E232" s="25">
        <f t="shared" si="3"/>
        <v>0</v>
      </c>
    </row>
    <row r="233" spans="1:5" ht="11.5" customHeight="1">
      <c r="A233" s="21" t="s">
        <v>338</v>
      </c>
      <c r="B233" s="22" t="s">
        <v>339</v>
      </c>
      <c r="C233" s="23">
        <v>220</v>
      </c>
      <c r="D233" s="24"/>
      <c r="E233" s="25">
        <f t="shared" si="3"/>
        <v>0</v>
      </c>
    </row>
    <row r="234" spans="1:5" ht="11.5" customHeight="1">
      <c r="A234" s="21" t="s">
        <v>31</v>
      </c>
      <c r="B234" s="22" t="s">
        <v>136</v>
      </c>
      <c r="C234" s="23">
        <v>220</v>
      </c>
      <c r="D234" s="24"/>
      <c r="E234" s="25">
        <f t="shared" si="3"/>
        <v>0</v>
      </c>
    </row>
    <row r="235" spans="1:5" ht="11.5" customHeight="1">
      <c r="A235" s="21" t="s">
        <v>680</v>
      </c>
      <c r="B235" s="22" t="s">
        <v>718</v>
      </c>
      <c r="C235" s="23">
        <v>170</v>
      </c>
      <c r="D235" s="24"/>
      <c r="E235" s="25">
        <f t="shared" si="3"/>
        <v>0</v>
      </c>
    </row>
    <row r="236" spans="1:5" ht="11.5" customHeight="1">
      <c r="A236" s="21" t="s">
        <v>426</v>
      </c>
      <c r="B236" s="22" t="s">
        <v>433</v>
      </c>
      <c r="C236" s="23">
        <v>34.5</v>
      </c>
      <c r="D236" s="24"/>
      <c r="E236" s="25">
        <f t="shared" si="3"/>
        <v>0</v>
      </c>
    </row>
    <row r="237" spans="1:5" ht="11.5" customHeight="1">
      <c r="A237" s="21" t="s">
        <v>427</v>
      </c>
      <c r="B237" s="22" t="s">
        <v>434</v>
      </c>
      <c r="C237" s="23">
        <v>34.5</v>
      </c>
      <c r="D237" s="24"/>
      <c r="E237" s="25">
        <f t="shared" si="3"/>
        <v>0</v>
      </c>
    </row>
    <row r="238" spans="1:5" ht="11.5" customHeight="1">
      <c r="A238" s="21" t="s">
        <v>170</v>
      </c>
      <c r="B238" s="22" t="s">
        <v>467</v>
      </c>
      <c r="C238" s="23">
        <v>37.5</v>
      </c>
      <c r="D238" s="24"/>
      <c r="E238" s="25">
        <f t="shared" si="3"/>
        <v>0</v>
      </c>
    </row>
    <row r="239" spans="1:5" ht="11.5" customHeight="1">
      <c r="A239" s="21" t="s">
        <v>472</v>
      </c>
      <c r="B239" s="22" t="s">
        <v>473</v>
      </c>
      <c r="C239" s="23">
        <v>80</v>
      </c>
      <c r="D239" s="24"/>
      <c r="E239" s="25">
        <f t="shared" si="3"/>
        <v>0</v>
      </c>
    </row>
    <row r="240" spans="1:5" ht="11.5" customHeight="1">
      <c r="A240" s="21" t="s">
        <v>474</v>
      </c>
      <c r="B240" s="22" t="s">
        <v>475</v>
      </c>
      <c r="C240" s="23">
        <v>80</v>
      </c>
      <c r="D240" s="24"/>
      <c r="E240" s="25">
        <f t="shared" si="3"/>
        <v>0</v>
      </c>
    </row>
    <row r="241" spans="1:5" ht="11.5" customHeight="1">
      <c r="A241" s="21" t="s">
        <v>277</v>
      </c>
      <c r="B241" s="22" t="s">
        <v>278</v>
      </c>
      <c r="C241" s="23">
        <v>95</v>
      </c>
      <c r="D241" s="24"/>
      <c r="E241" s="25">
        <f t="shared" si="3"/>
        <v>0</v>
      </c>
    </row>
    <row r="242" spans="1:5" ht="11.5" customHeight="1">
      <c r="A242" s="21" t="s">
        <v>522</v>
      </c>
      <c r="B242" s="22" t="s">
        <v>604</v>
      </c>
      <c r="C242" s="23">
        <v>135</v>
      </c>
      <c r="D242" s="24"/>
      <c r="E242" s="25">
        <f t="shared" si="3"/>
        <v>0</v>
      </c>
    </row>
    <row r="243" spans="1:5" ht="11.5" customHeight="1">
      <c r="A243" s="21" t="s">
        <v>32</v>
      </c>
      <c r="B243" s="22" t="s">
        <v>605</v>
      </c>
      <c r="C243" s="23">
        <v>150</v>
      </c>
      <c r="D243" s="24"/>
      <c r="E243" s="25">
        <f t="shared" si="3"/>
        <v>0</v>
      </c>
    </row>
    <row r="244" spans="1:5" ht="11.5" customHeight="1">
      <c r="A244" s="21" t="s">
        <v>279</v>
      </c>
      <c r="B244" s="22" t="s">
        <v>797</v>
      </c>
      <c r="C244" s="23">
        <v>34</v>
      </c>
      <c r="D244" s="24"/>
      <c r="E244" s="25">
        <f t="shared" si="3"/>
        <v>0</v>
      </c>
    </row>
    <row r="245" spans="1:5" ht="11.5" customHeight="1">
      <c r="A245" s="21" t="s">
        <v>33</v>
      </c>
      <c r="B245" s="22" t="s">
        <v>798</v>
      </c>
      <c r="C245" s="23">
        <v>34</v>
      </c>
      <c r="D245" s="24"/>
      <c r="E245" s="25">
        <f t="shared" si="3"/>
        <v>0</v>
      </c>
    </row>
    <row r="246" spans="1:5" ht="11.5" customHeight="1">
      <c r="A246" s="21" t="s">
        <v>681</v>
      </c>
      <c r="B246" s="22" t="s">
        <v>682</v>
      </c>
      <c r="C246" s="23">
        <v>20</v>
      </c>
      <c r="D246" s="24"/>
      <c r="E246" s="25">
        <f t="shared" si="3"/>
        <v>0</v>
      </c>
    </row>
    <row r="247" spans="1:5" ht="11.5" customHeight="1">
      <c r="A247" s="21" t="s">
        <v>683</v>
      </c>
      <c r="B247" s="22" t="s">
        <v>684</v>
      </c>
      <c r="C247" s="23">
        <v>16.5</v>
      </c>
      <c r="D247" s="24"/>
      <c r="E247" s="25">
        <f t="shared" ref="E247:E308" si="4">C247*D247</f>
        <v>0</v>
      </c>
    </row>
    <row r="248" spans="1:5" ht="11.5" customHeight="1">
      <c r="A248" s="21" t="s">
        <v>685</v>
      </c>
      <c r="B248" s="22" t="s">
        <v>686</v>
      </c>
      <c r="C248" s="23">
        <v>16.5</v>
      </c>
      <c r="D248" s="24"/>
      <c r="E248" s="25">
        <f t="shared" si="4"/>
        <v>0</v>
      </c>
    </row>
    <row r="249" spans="1:5" ht="11.5" customHeight="1">
      <c r="A249" s="21" t="s">
        <v>687</v>
      </c>
      <c r="B249" s="22" t="s">
        <v>688</v>
      </c>
      <c r="C249" s="23">
        <v>16.5</v>
      </c>
      <c r="D249" s="24"/>
      <c r="E249" s="25">
        <f t="shared" si="4"/>
        <v>0</v>
      </c>
    </row>
    <row r="250" spans="1:5" ht="11.5" customHeight="1">
      <c r="A250" s="21" t="s">
        <v>689</v>
      </c>
      <c r="B250" s="22" t="s">
        <v>690</v>
      </c>
      <c r="C250" s="23">
        <v>20</v>
      </c>
      <c r="D250" s="24"/>
      <c r="E250" s="25">
        <f t="shared" si="4"/>
        <v>0</v>
      </c>
    </row>
    <row r="251" spans="1:5" ht="11.5" customHeight="1">
      <c r="A251" s="21" t="s">
        <v>523</v>
      </c>
      <c r="B251" s="22" t="s">
        <v>524</v>
      </c>
      <c r="C251" s="23">
        <v>28</v>
      </c>
      <c r="D251" s="24"/>
      <c r="E251" s="25">
        <f t="shared" si="4"/>
        <v>0</v>
      </c>
    </row>
    <row r="252" spans="1:5" ht="11.5" customHeight="1">
      <c r="A252" s="21" t="s">
        <v>525</v>
      </c>
      <c r="B252" s="22" t="s">
        <v>526</v>
      </c>
      <c r="C252" s="23">
        <v>28</v>
      </c>
      <c r="D252" s="24"/>
      <c r="E252" s="25">
        <f t="shared" si="4"/>
        <v>0</v>
      </c>
    </row>
    <row r="253" spans="1:5" ht="11.5" customHeight="1">
      <c r="A253" s="21" t="s">
        <v>63</v>
      </c>
      <c r="B253" s="22" t="s">
        <v>88</v>
      </c>
      <c r="C253" s="23">
        <v>40</v>
      </c>
      <c r="D253" s="24"/>
      <c r="E253" s="25">
        <f t="shared" si="4"/>
        <v>0</v>
      </c>
    </row>
    <row r="254" spans="1:5" ht="11.5" customHeight="1">
      <c r="A254" s="21" t="s">
        <v>192</v>
      </c>
      <c r="B254" s="22" t="s">
        <v>245</v>
      </c>
      <c r="C254" s="23">
        <v>40</v>
      </c>
      <c r="D254" s="24"/>
      <c r="E254" s="25">
        <f t="shared" si="4"/>
        <v>0</v>
      </c>
    </row>
    <row r="255" spans="1:5" ht="11.5" customHeight="1">
      <c r="A255" s="21" t="s">
        <v>201</v>
      </c>
      <c r="B255" s="22" t="s">
        <v>384</v>
      </c>
      <c r="C255" s="23">
        <v>300</v>
      </c>
      <c r="D255" s="24"/>
      <c r="E255" s="25">
        <f t="shared" si="4"/>
        <v>0</v>
      </c>
    </row>
    <row r="256" spans="1:5" ht="11.5" customHeight="1">
      <c r="A256" s="21" t="s">
        <v>451</v>
      </c>
      <c r="B256" s="22" t="s">
        <v>606</v>
      </c>
      <c r="C256" s="23">
        <v>50</v>
      </c>
      <c r="D256" s="24"/>
      <c r="E256" s="25">
        <f t="shared" si="4"/>
        <v>0</v>
      </c>
    </row>
    <row r="257" spans="1:5" ht="11.5" customHeight="1">
      <c r="A257" s="21" t="s">
        <v>799</v>
      </c>
      <c r="B257" s="22" t="s">
        <v>800</v>
      </c>
      <c r="C257" s="23">
        <v>49</v>
      </c>
      <c r="D257" s="24"/>
      <c r="E257" s="25">
        <f t="shared" si="4"/>
        <v>0</v>
      </c>
    </row>
    <row r="258" spans="1:5" ht="11.5" customHeight="1">
      <c r="A258" s="21" t="s">
        <v>719</v>
      </c>
      <c r="B258" s="22" t="s">
        <v>801</v>
      </c>
      <c r="C258" s="23">
        <v>44</v>
      </c>
      <c r="D258" s="24"/>
      <c r="E258" s="25">
        <f t="shared" si="4"/>
        <v>0</v>
      </c>
    </row>
    <row r="259" spans="1:5" ht="11.5" customHeight="1">
      <c r="A259" s="21" t="s">
        <v>34</v>
      </c>
      <c r="B259" s="22" t="s">
        <v>607</v>
      </c>
      <c r="C259" s="23">
        <v>30</v>
      </c>
      <c r="D259" s="24"/>
      <c r="E259" s="25">
        <f t="shared" si="4"/>
        <v>0</v>
      </c>
    </row>
    <row r="260" spans="1:5" ht="11.5" customHeight="1">
      <c r="A260" s="21" t="s">
        <v>744</v>
      </c>
      <c r="B260" s="22" t="s">
        <v>745</v>
      </c>
      <c r="C260" s="23">
        <v>45</v>
      </c>
      <c r="D260" s="24"/>
      <c r="E260" s="25">
        <f t="shared" si="4"/>
        <v>0</v>
      </c>
    </row>
    <row r="261" spans="1:5" ht="11.5" customHeight="1">
      <c r="A261" s="21" t="s">
        <v>746</v>
      </c>
      <c r="B261" s="22" t="s">
        <v>747</v>
      </c>
      <c r="C261" s="23">
        <v>52</v>
      </c>
      <c r="D261" s="24"/>
      <c r="E261" s="25">
        <f t="shared" si="4"/>
        <v>0</v>
      </c>
    </row>
    <row r="262" spans="1:5" ht="11.5" customHeight="1">
      <c r="A262" s="21" t="s">
        <v>750</v>
      </c>
      <c r="B262" s="22" t="s">
        <v>751</v>
      </c>
      <c r="C262" s="23">
        <v>52</v>
      </c>
      <c r="D262" s="24"/>
      <c r="E262" s="25">
        <f t="shared" si="4"/>
        <v>0</v>
      </c>
    </row>
    <row r="263" spans="1:5" ht="11.5" customHeight="1">
      <c r="A263" s="21" t="s">
        <v>748</v>
      </c>
      <c r="B263" s="22" t="s">
        <v>993</v>
      </c>
      <c r="C263" s="23">
        <v>32</v>
      </c>
      <c r="D263" s="24"/>
      <c r="E263" s="25">
        <f t="shared" si="4"/>
        <v>0</v>
      </c>
    </row>
    <row r="264" spans="1:5" ht="11.5" customHeight="1">
      <c r="A264" s="21" t="s">
        <v>749</v>
      </c>
      <c r="B264" s="22" t="s">
        <v>994</v>
      </c>
      <c r="C264" s="23">
        <v>32</v>
      </c>
      <c r="D264" s="24"/>
      <c r="E264" s="25">
        <f t="shared" si="4"/>
        <v>0</v>
      </c>
    </row>
    <row r="265" spans="1:5" ht="11.5" customHeight="1">
      <c r="A265" s="21" t="s">
        <v>435</v>
      </c>
      <c r="B265" s="22" t="s">
        <v>802</v>
      </c>
      <c r="C265" s="23">
        <v>59</v>
      </c>
      <c r="D265" s="24"/>
      <c r="E265" s="25">
        <f t="shared" si="4"/>
        <v>0</v>
      </c>
    </row>
    <row r="266" spans="1:5" ht="11.5" customHeight="1">
      <c r="A266" s="21" t="s">
        <v>280</v>
      </c>
      <c r="B266" s="22" t="s">
        <v>803</v>
      </c>
      <c r="C266" s="23">
        <v>6</v>
      </c>
      <c r="D266" s="24"/>
      <c r="E266" s="25">
        <f t="shared" si="4"/>
        <v>0</v>
      </c>
    </row>
    <row r="267" spans="1:5" ht="11.5" customHeight="1">
      <c r="A267" s="21" t="s">
        <v>400</v>
      </c>
      <c r="B267" s="22" t="s">
        <v>804</v>
      </c>
      <c r="C267" s="23">
        <v>8.5</v>
      </c>
      <c r="D267" s="24"/>
      <c r="E267" s="25">
        <f t="shared" si="4"/>
        <v>0</v>
      </c>
    </row>
    <row r="268" spans="1:5" ht="11.5" customHeight="1">
      <c r="A268" s="21" t="s">
        <v>281</v>
      </c>
      <c r="B268" s="22" t="s">
        <v>805</v>
      </c>
      <c r="C268" s="23">
        <v>12.5</v>
      </c>
      <c r="D268" s="24"/>
      <c r="E268" s="25">
        <f t="shared" si="4"/>
        <v>0</v>
      </c>
    </row>
    <row r="269" spans="1:5" ht="11.5" customHeight="1">
      <c r="A269" s="21" t="s">
        <v>995</v>
      </c>
      <c r="B269" s="22" t="s">
        <v>996</v>
      </c>
      <c r="C269" s="23">
        <v>15</v>
      </c>
      <c r="D269" s="24"/>
      <c r="E269" s="25">
        <f t="shared" si="4"/>
        <v>0</v>
      </c>
    </row>
    <row r="270" spans="1:5" ht="11.5" customHeight="1">
      <c r="A270" s="21" t="s">
        <v>997</v>
      </c>
      <c r="B270" s="22" t="s">
        <v>998</v>
      </c>
      <c r="C270" s="23">
        <v>18</v>
      </c>
      <c r="D270" s="24"/>
      <c r="E270" s="25">
        <f t="shared" si="4"/>
        <v>0</v>
      </c>
    </row>
    <row r="271" spans="1:5" ht="11.5" customHeight="1">
      <c r="A271" s="21" t="s">
        <v>999</v>
      </c>
      <c r="B271" s="22" t="s">
        <v>1000</v>
      </c>
      <c r="C271" s="23">
        <v>12</v>
      </c>
      <c r="D271" s="24"/>
      <c r="E271" s="25">
        <f t="shared" si="4"/>
        <v>0</v>
      </c>
    </row>
    <row r="272" spans="1:5" ht="11.5" customHeight="1">
      <c r="A272" s="21" t="s">
        <v>720</v>
      </c>
      <c r="B272" s="22" t="s">
        <v>806</v>
      </c>
      <c r="C272" s="23">
        <v>42.5</v>
      </c>
      <c r="D272" s="24"/>
      <c r="E272" s="25">
        <f t="shared" si="4"/>
        <v>0</v>
      </c>
    </row>
    <row r="273" spans="1:5" ht="11.5" customHeight="1">
      <c r="A273" s="21" t="s">
        <v>721</v>
      </c>
      <c r="B273" s="22" t="s">
        <v>807</v>
      </c>
      <c r="C273" s="23">
        <v>42.5</v>
      </c>
      <c r="D273" s="24"/>
      <c r="E273" s="25">
        <f t="shared" si="4"/>
        <v>0</v>
      </c>
    </row>
    <row r="274" spans="1:5" ht="11.5" customHeight="1">
      <c r="A274" s="21" t="s">
        <v>144</v>
      </c>
      <c r="B274" s="22" t="s">
        <v>145</v>
      </c>
      <c r="C274" s="23">
        <v>22</v>
      </c>
      <c r="D274" s="24"/>
      <c r="E274" s="25">
        <f t="shared" si="4"/>
        <v>0</v>
      </c>
    </row>
    <row r="275" spans="1:5" ht="11.5" customHeight="1">
      <c r="A275" s="21" t="s">
        <v>429</v>
      </c>
      <c r="B275" s="22" t="s">
        <v>608</v>
      </c>
      <c r="C275" s="23">
        <v>80</v>
      </c>
      <c r="D275" s="24"/>
      <c r="E275" s="25">
        <f t="shared" si="4"/>
        <v>0</v>
      </c>
    </row>
    <row r="276" spans="1:5" ht="11.5" customHeight="1">
      <c r="A276" s="21" t="s">
        <v>428</v>
      </c>
      <c r="B276" s="22" t="s">
        <v>340</v>
      </c>
      <c r="C276" s="23">
        <v>80</v>
      </c>
      <c r="D276" s="24"/>
      <c r="E276" s="25">
        <f t="shared" si="4"/>
        <v>0</v>
      </c>
    </row>
    <row r="277" spans="1:5" ht="11.5" customHeight="1">
      <c r="A277" s="21" t="s">
        <v>430</v>
      </c>
      <c r="B277" s="22" t="s">
        <v>609</v>
      </c>
      <c r="C277" s="23">
        <v>80</v>
      </c>
      <c r="D277" s="24"/>
      <c r="E277" s="25">
        <f t="shared" si="4"/>
        <v>0</v>
      </c>
    </row>
    <row r="278" spans="1:5" ht="11.5" customHeight="1">
      <c r="A278" s="21" t="s">
        <v>236</v>
      </c>
      <c r="B278" s="22" t="s">
        <v>246</v>
      </c>
      <c r="C278" s="23">
        <v>40</v>
      </c>
      <c r="D278" s="24"/>
      <c r="E278" s="25">
        <f t="shared" si="4"/>
        <v>0</v>
      </c>
    </row>
    <row r="279" spans="1:5" ht="11.5" customHeight="1">
      <c r="A279" s="21" t="s">
        <v>722</v>
      </c>
      <c r="B279" s="22" t="s">
        <v>723</v>
      </c>
      <c r="C279" s="23">
        <v>40</v>
      </c>
      <c r="D279" s="24"/>
      <c r="E279" s="25">
        <f t="shared" si="4"/>
        <v>0</v>
      </c>
    </row>
    <row r="280" spans="1:5" ht="11.5" customHeight="1">
      <c r="A280" s="21" t="s">
        <v>724</v>
      </c>
      <c r="B280" s="22" t="s">
        <v>725</v>
      </c>
      <c r="C280" s="23">
        <v>40</v>
      </c>
      <c r="D280" s="24"/>
      <c r="E280" s="25">
        <f t="shared" si="4"/>
        <v>0</v>
      </c>
    </row>
    <row r="281" spans="1:5" ht="11.5" customHeight="1">
      <c r="A281" s="21" t="s">
        <v>726</v>
      </c>
      <c r="B281" s="22" t="s">
        <v>727</v>
      </c>
      <c r="C281" s="23">
        <v>40</v>
      </c>
      <c r="D281" s="24"/>
      <c r="E281" s="25">
        <f t="shared" si="4"/>
        <v>0</v>
      </c>
    </row>
    <row r="282" spans="1:5" ht="11.5" customHeight="1">
      <c r="A282" s="21" t="s">
        <v>728</v>
      </c>
      <c r="B282" s="22" t="s">
        <v>729</v>
      </c>
      <c r="C282" s="23">
        <v>40</v>
      </c>
      <c r="D282" s="24"/>
      <c r="E282" s="25">
        <f t="shared" si="4"/>
        <v>0</v>
      </c>
    </row>
    <row r="283" spans="1:5" ht="11.5" customHeight="1">
      <c r="A283" s="21" t="s">
        <v>237</v>
      </c>
      <c r="B283" s="22" t="s">
        <v>238</v>
      </c>
      <c r="C283" s="23">
        <v>35</v>
      </c>
      <c r="D283" s="24"/>
      <c r="E283" s="25">
        <f t="shared" si="4"/>
        <v>0</v>
      </c>
    </row>
    <row r="284" spans="1:5" ht="11.5" customHeight="1">
      <c r="A284" s="21" t="s">
        <v>1001</v>
      </c>
      <c r="B284" s="22" t="s">
        <v>1002</v>
      </c>
      <c r="C284" s="23">
        <v>220</v>
      </c>
      <c r="D284" s="24"/>
      <c r="E284" s="25">
        <f t="shared" si="4"/>
        <v>0</v>
      </c>
    </row>
    <row r="285" spans="1:5" ht="11.5" customHeight="1">
      <c r="A285" s="21" t="s">
        <v>151</v>
      </c>
      <c r="B285" s="22" t="s">
        <v>152</v>
      </c>
      <c r="C285" s="23">
        <v>11.5</v>
      </c>
      <c r="D285" s="24"/>
      <c r="E285" s="25">
        <f t="shared" si="4"/>
        <v>0</v>
      </c>
    </row>
    <row r="286" spans="1:5" ht="11.5" customHeight="1">
      <c r="A286" s="21" t="s">
        <v>730</v>
      </c>
      <c r="B286" s="22" t="s">
        <v>731</v>
      </c>
      <c r="C286" s="23">
        <v>45</v>
      </c>
      <c r="D286" s="24"/>
      <c r="E286" s="25">
        <f t="shared" si="4"/>
        <v>0</v>
      </c>
    </row>
    <row r="287" spans="1:5" ht="11.5" customHeight="1">
      <c r="A287" s="21" t="s">
        <v>752</v>
      </c>
      <c r="B287" s="22" t="s">
        <v>753</v>
      </c>
      <c r="C287" s="23">
        <v>84</v>
      </c>
      <c r="D287" s="24"/>
      <c r="E287" s="25">
        <f t="shared" si="4"/>
        <v>0</v>
      </c>
    </row>
    <row r="288" spans="1:5" ht="11.5" customHeight="1">
      <c r="A288" s="21" t="s">
        <v>610</v>
      </c>
      <c r="B288" s="22" t="s">
        <v>611</v>
      </c>
      <c r="C288" s="23">
        <v>30</v>
      </c>
      <c r="D288" s="24"/>
      <c r="E288" s="25">
        <f t="shared" si="4"/>
        <v>0</v>
      </c>
    </row>
    <row r="289" spans="1:5" ht="11.5" customHeight="1">
      <c r="A289" s="21" t="s">
        <v>612</v>
      </c>
      <c r="B289" s="22" t="s">
        <v>613</v>
      </c>
      <c r="C289" s="23">
        <v>30</v>
      </c>
      <c r="D289" s="24"/>
      <c r="E289" s="25">
        <f t="shared" si="4"/>
        <v>0</v>
      </c>
    </row>
    <row r="290" spans="1:5" ht="11.5" customHeight="1">
      <c r="A290" s="21" t="s">
        <v>614</v>
      </c>
      <c r="B290" s="22" t="s">
        <v>615</v>
      </c>
      <c r="C290" s="23">
        <v>30</v>
      </c>
      <c r="D290" s="24"/>
      <c r="E290" s="25">
        <f t="shared" si="4"/>
        <v>0</v>
      </c>
    </row>
    <row r="291" spans="1:5" ht="11.5" customHeight="1">
      <c r="A291" s="21" t="s">
        <v>125</v>
      </c>
      <c r="B291" s="22" t="s">
        <v>126</v>
      </c>
      <c r="C291" s="23">
        <v>16.5</v>
      </c>
      <c r="D291" s="24"/>
      <c r="E291" s="25">
        <f t="shared" si="4"/>
        <v>0</v>
      </c>
    </row>
    <row r="292" spans="1:5" ht="11.5" customHeight="1">
      <c r="A292" s="21" t="s">
        <v>808</v>
      </c>
      <c r="B292" s="22" t="s">
        <v>1003</v>
      </c>
      <c r="C292" s="23">
        <v>19.5</v>
      </c>
      <c r="D292" s="24"/>
      <c r="E292" s="25">
        <f t="shared" si="4"/>
        <v>0</v>
      </c>
    </row>
    <row r="293" spans="1:5" ht="11.5" customHeight="1">
      <c r="A293" s="21" t="s">
        <v>809</v>
      </c>
      <c r="B293" s="22" t="s">
        <v>810</v>
      </c>
      <c r="C293" s="23">
        <v>19.5</v>
      </c>
      <c r="D293" s="24"/>
      <c r="E293" s="25">
        <f t="shared" si="4"/>
        <v>0</v>
      </c>
    </row>
    <row r="294" spans="1:5" ht="11.5" customHeight="1">
      <c r="A294" s="21" t="s">
        <v>811</v>
      </c>
      <c r="B294" s="22" t="s">
        <v>1004</v>
      </c>
      <c r="C294" s="23">
        <v>19.5</v>
      </c>
      <c r="D294" s="24"/>
      <c r="E294" s="25">
        <f t="shared" si="4"/>
        <v>0</v>
      </c>
    </row>
    <row r="295" spans="1:5" ht="11.5" customHeight="1">
      <c r="A295" s="21" t="s">
        <v>812</v>
      </c>
      <c r="B295" s="22" t="s">
        <v>813</v>
      </c>
      <c r="C295" s="23">
        <v>35</v>
      </c>
      <c r="D295" s="24"/>
      <c r="E295" s="25">
        <f t="shared" si="4"/>
        <v>0</v>
      </c>
    </row>
    <row r="296" spans="1:5" ht="11.5" customHeight="1">
      <c r="A296" s="21" t="s">
        <v>814</v>
      </c>
      <c r="B296" s="22" t="s">
        <v>815</v>
      </c>
      <c r="C296" s="23">
        <v>38</v>
      </c>
      <c r="D296" s="24"/>
      <c r="E296" s="25">
        <f t="shared" si="4"/>
        <v>0</v>
      </c>
    </row>
    <row r="297" spans="1:5" ht="11.5" customHeight="1">
      <c r="A297" s="21" t="s">
        <v>816</v>
      </c>
      <c r="B297" s="22" t="s">
        <v>817</v>
      </c>
      <c r="C297" s="23">
        <v>62</v>
      </c>
      <c r="D297" s="24"/>
      <c r="E297" s="25">
        <f t="shared" si="4"/>
        <v>0</v>
      </c>
    </row>
    <row r="298" spans="1:5" ht="11.5" customHeight="1">
      <c r="A298" s="21" t="s">
        <v>818</v>
      </c>
      <c r="B298" s="22" t="s">
        <v>819</v>
      </c>
      <c r="C298" s="23">
        <v>28</v>
      </c>
      <c r="D298" s="24"/>
      <c r="E298" s="25">
        <f t="shared" si="4"/>
        <v>0</v>
      </c>
    </row>
    <row r="299" spans="1:5" ht="11.5" customHeight="1">
      <c r="A299" s="21" t="s">
        <v>820</v>
      </c>
      <c r="B299" s="22" t="s">
        <v>821</v>
      </c>
      <c r="C299" s="23">
        <v>28</v>
      </c>
      <c r="D299" s="24"/>
      <c r="E299" s="25">
        <f t="shared" si="4"/>
        <v>0</v>
      </c>
    </row>
    <row r="300" spans="1:5" ht="11.5" customHeight="1">
      <c r="A300" s="21" t="s">
        <v>822</v>
      </c>
      <c r="B300" s="22" t="s">
        <v>823</v>
      </c>
      <c r="C300" s="23">
        <v>28</v>
      </c>
      <c r="D300" s="24"/>
      <c r="E300" s="25">
        <f t="shared" si="4"/>
        <v>0</v>
      </c>
    </row>
    <row r="301" spans="1:5" ht="11.5" customHeight="1">
      <c r="A301" s="21" t="s">
        <v>824</v>
      </c>
      <c r="B301" s="22" t="s">
        <v>825</v>
      </c>
      <c r="C301" s="23">
        <v>28</v>
      </c>
      <c r="D301" s="24"/>
      <c r="E301" s="25">
        <f t="shared" si="4"/>
        <v>0</v>
      </c>
    </row>
    <row r="302" spans="1:5" ht="11.5" customHeight="1">
      <c r="A302" s="21" t="s">
        <v>239</v>
      </c>
      <c r="B302" s="22" t="s">
        <v>240</v>
      </c>
      <c r="C302" s="23">
        <v>100</v>
      </c>
      <c r="D302" s="24"/>
      <c r="E302" s="25">
        <f t="shared" si="4"/>
        <v>0</v>
      </c>
    </row>
    <row r="303" spans="1:5" ht="11.5" customHeight="1">
      <c r="A303" s="21" t="s">
        <v>617</v>
      </c>
      <c r="B303" s="22" t="s">
        <v>826</v>
      </c>
      <c r="C303" s="23">
        <v>47.5</v>
      </c>
      <c r="D303" s="24"/>
      <c r="E303" s="25">
        <f t="shared" si="4"/>
        <v>0</v>
      </c>
    </row>
    <row r="304" spans="1:5" ht="11.5" customHeight="1">
      <c r="A304" s="21" t="s">
        <v>616</v>
      </c>
      <c r="B304" s="22" t="s">
        <v>827</v>
      </c>
      <c r="C304" s="23">
        <v>47.5</v>
      </c>
      <c r="D304" s="24"/>
      <c r="E304" s="25">
        <f t="shared" si="4"/>
        <v>0</v>
      </c>
    </row>
    <row r="305" spans="1:5" ht="11.5" customHeight="1">
      <c r="A305" s="21" t="s">
        <v>828</v>
      </c>
      <c r="B305" s="22" t="s">
        <v>829</v>
      </c>
      <c r="C305" s="23">
        <v>30</v>
      </c>
      <c r="D305" s="24"/>
      <c r="E305" s="25">
        <f t="shared" si="4"/>
        <v>0</v>
      </c>
    </row>
    <row r="306" spans="1:5" ht="11.5" customHeight="1">
      <c r="A306" s="21" t="s">
        <v>109</v>
      </c>
      <c r="B306" s="22" t="s">
        <v>140</v>
      </c>
      <c r="C306" s="23">
        <v>20</v>
      </c>
      <c r="D306" s="24"/>
      <c r="E306" s="25">
        <f t="shared" si="4"/>
        <v>0</v>
      </c>
    </row>
    <row r="307" spans="1:5" ht="11.5" customHeight="1">
      <c r="A307" s="21" t="s">
        <v>830</v>
      </c>
      <c r="B307" s="22" t="s">
        <v>831</v>
      </c>
      <c r="C307" s="23">
        <v>40</v>
      </c>
      <c r="D307" s="24"/>
      <c r="E307" s="25">
        <f t="shared" si="4"/>
        <v>0</v>
      </c>
    </row>
    <row r="308" spans="1:5" ht="11.5" customHeight="1">
      <c r="A308" s="21" t="s">
        <v>832</v>
      </c>
      <c r="B308" s="22" t="s">
        <v>833</v>
      </c>
      <c r="C308" s="23">
        <v>58</v>
      </c>
      <c r="D308" s="24"/>
      <c r="E308" s="25">
        <f t="shared" si="4"/>
        <v>0</v>
      </c>
    </row>
    <row r="309" spans="1:5" ht="11.5" customHeight="1">
      <c r="A309" s="21" t="s">
        <v>834</v>
      </c>
      <c r="B309" s="22" t="s">
        <v>835</v>
      </c>
      <c r="C309" s="23">
        <v>18</v>
      </c>
      <c r="D309" s="24"/>
      <c r="E309" s="25">
        <f t="shared" ref="E309:E370" si="5">C309*D309</f>
        <v>0</v>
      </c>
    </row>
    <row r="310" spans="1:5" ht="11.5" customHeight="1">
      <c r="A310" s="21" t="s">
        <v>836</v>
      </c>
      <c r="B310" s="22" t="s">
        <v>837</v>
      </c>
      <c r="C310" s="23">
        <v>32</v>
      </c>
      <c r="D310" s="24"/>
      <c r="E310" s="25">
        <f t="shared" si="5"/>
        <v>0</v>
      </c>
    </row>
    <row r="311" spans="1:5" ht="11.5" customHeight="1">
      <c r="A311" s="21" t="s">
        <v>754</v>
      </c>
      <c r="B311" s="22" t="s">
        <v>755</v>
      </c>
      <c r="C311" s="23">
        <v>95</v>
      </c>
      <c r="D311" s="24"/>
      <c r="E311" s="25">
        <f t="shared" si="5"/>
        <v>0</v>
      </c>
    </row>
    <row r="312" spans="1:5" ht="11.5" customHeight="1">
      <c r="A312" s="21" t="s">
        <v>618</v>
      </c>
      <c r="B312" s="22" t="s">
        <v>619</v>
      </c>
      <c r="C312" s="23">
        <v>33.5</v>
      </c>
      <c r="D312" s="24"/>
      <c r="E312" s="25">
        <f t="shared" si="5"/>
        <v>0</v>
      </c>
    </row>
    <row r="313" spans="1:5" ht="11.5" customHeight="1">
      <c r="A313" s="21" t="s">
        <v>620</v>
      </c>
      <c r="B313" s="22" t="s">
        <v>621</v>
      </c>
      <c r="C313" s="23">
        <v>33.5</v>
      </c>
      <c r="D313" s="24"/>
      <c r="E313" s="25">
        <f t="shared" si="5"/>
        <v>0</v>
      </c>
    </row>
    <row r="314" spans="1:5" ht="11.5" customHeight="1">
      <c r="A314" s="21" t="s">
        <v>622</v>
      </c>
      <c r="B314" s="22" t="s">
        <v>623</v>
      </c>
      <c r="C314" s="23">
        <v>33.5</v>
      </c>
      <c r="D314" s="24"/>
      <c r="E314" s="25">
        <f t="shared" si="5"/>
        <v>0</v>
      </c>
    </row>
    <row r="315" spans="1:5" ht="11.5" customHeight="1">
      <c r="A315" s="21" t="s">
        <v>624</v>
      </c>
      <c r="B315" s="22" t="s">
        <v>625</v>
      </c>
      <c r="C315" s="23">
        <v>47.5</v>
      </c>
      <c r="D315" s="24"/>
      <c r="E315" s="25">
        <f t="shared" si="5"/>
        <v>0</v>
      </c>
    </row>
    <row r="316" spans="1:5" ht="11.5" customHeight="1">
      <c r="A316" s="21" t="s">
        <v>118</v>
      </c>
      <c r="B316" s="22" t="s">
        <v>66</v>
      </c>
      <c r="C316" s="23">
        <v>35</v>
      </c>
      <c r="D316" s="24"/>
      <c r="E316" s="25">
        <f t="shared" si="5"/>
        <v>0</v>
      </c>
    </row>
    <row r="317" spans="1:5" ht="11.5" customHeight="1">
      <c r="A317" s="21" t="s">
        <v>476</v>
      </c>
      <c r="B317" s="22" t="s">
        <v>477</v>
      </c>
      <c r="C317" s="23">
        <v>48</v>
      </c>
      <c r="D317" s="24"/>
      <c r="E317" s="25">
        <f t="shared" si="5"/>
        <v>0</v>
      </c>
    </row>
    <row r="318" spans="1:5" ht="11.5" customHeight="1">
      <c r="A318" s="21" t="s">
        <v>71</v>
      </c>
      <c r="B318" s="22" t="s">
        <v>72</v>
      </c>
      <c r="C318" s="23">
        <v>48</v>
      </c>
      <c r="D318" s="24"/>
      <c r="E318" s="25">
        <f t="shared" si="5"/>
        <v>0</v>
      </c>
    </row>
    <row r="319" spans="1:5" ht="11.5" customHeight="1">
      <c r="A319" s="21" t="s">
        <v>73</v>
      </c>
      <c r="B319" s="22" t="s">
        <v>74</v>
      </c>
      <c r="C319" s="23">
        <v>48</v>
      </c>
      <c r="D319" s="24"/>
      <c r="E319" s="25">
        <f t="shared" si="5"/>
        <v>0</v>
      </c>
    </row>
    <row r="320" spans="1:5" ht="11.5" customHeight="1">
      <c r="A320" s="21" t="s">
        <v>75</v>
      </c>
      <c r="B320" s="22" t="s">
        <v>76</v>
      </c>
      <c r="C320" s="23">
        <v>48</v>
      </c>
      <c r="D320" s="24"/>
      <c r="E320" s="25">
        <f t="shared" si="5"/>
        <v>0</v>
      </c>
    </row>
    <row r="321" spans="1:5" ht="11.5" customHeight="1">
      <c r="A321" s="21" t="s">
        <v>341</v>
      </c>
      <c r="B321" s="22" t="s">
        <v>342</v>
      </c>
      <c r="C321" s="23">
        <v>48</v>
      </c>
      <c r="D321" s="24"/>
      <c r="E321" s="25">
        <f t="shared" si="5"/>
        <v>0</v>
      </c>
    </row>
    <row r="322" spans="1:5" ht="11.5" customHeight="1">
      <c r="A322" s="21" t="s">
        <v>626</v>
      </c>
      <c r="B322" s="22" t="s">
        <v>627</v>
      </c>
      <c r="C322" s="23">
        <v>48</v>
      </c>
      <c r="D322" s="24"/>
      <c r="E322" s="25">
        <f t="shared" si="5"/>
        <v>0</v>
      </c>
    </row>
    <row r="323" spans="1:5" ht="11.5" customHeight="1">
      <c r="A323" s="21" t="s">
        <v>527</v>
      </c>
      <c r="B323" s="22" t="s">
        <v>528</v>
      </c>
      <c r="C323" s="23">
        <v>11</v>
      </c>
      <c r="D323" s="24"/>
      <c r="E323" s="25">
        <f t="shared" si="5"/>
        <v>0</v>
      </c>
    </row>
    <row r="324" spans="1:5" ht="11.5" customHeight="1">
      <c r="A324" s="21" t="s">
        <v>691</v>
      </c>
      <c r="B324" s="22" t="s">
        <v>692</v>
      </c>
      <c r="C324" s="23">
        <v>18.5</v>
      </c>
      <c r="D324" s="24"/>
      <c r="E324" s="25">
        <f t="shared" si="5"/>
        <v>0</v>
      </c>
    </row>
    <row r="325" spans="1:5" ht="11.5" customHeight="1">
      <c r="A325" s="21" t="s">
        <v>732</v>
      </c>
      <c r="B325" s="22" t="s">
        <v>733</v>
      </c>
      <c r="C325" s="23">
        <v>42.5</v>
      </c>
      <c r="D325" s="24"/>
      <c r="E325" s="25">
        <f t="shared" si="5"/>
        <v>0</v>
      </c>
    </row>
    <row r="326" spans="1:5" ht="11.5" customHeight="1">
      <c r="A326" s="21" t="s">
        <v>35</v>
      </c>
      <c r="B326" s="22" t="s">
        <v>24</v>
      </c>
      <c r="C326" s="23">
        <v>65</v>
      </c>
      <c r="D326" s="24"/>
      <c r="E326" s="25">
        <f t="shared" si="5"/>
        <v>0</v>
      </c>
    </row>
    <row r="327" spans="1:5" ht="11.5" customHeight="1">
      <c r="A327" s="21" t="s">
        <v>64</v>
      </c>
      <c r="B327" s="22" t="s">
        <v>628</v>
      </c>
      <c r="C327" s="23">
        <v>30</v>
      </c>
      <c r="D327" s="24"/>
      <c r="E327" s="25">
        <f t="shared" si="5"/>
        <v>0</v>
      </c>
    </row>
    <row r="328" spans="1:5" ht="11.5" customHeight="1">
      <c r="A328" s="21" t="s">
        <v>282</v>
      </c>
      <c r="B328" s="22" t="s">
        <v>283</v>
      </c>
      <c r="C328" s="23">
        <v>225</v>
      </c>
      <c r="D328" s="24"/>
      <c r="E328" s="25">
        <f t="shared" si="5"/>
        <v>0</v>
      </c>
    </row>
    <row r="329" spans="1:5" ht="11.5" customHeight="1">
      <c r="A329" s="21" t="s">
        <v>202</v>
      </c>
      <c r="B329" s="22" t="s">
        <v>203</v>
      </c>
      <c r="C329" s="23">
        <v>30</v>
      </c>
      <c r="D329" s="24"/>
      <c r="E329" s="25">
        <f t="shared" si="5"/>
        <v>0</v>
      </c>
    </row>
    <row r="330" spans="1:5" ht="11.5" customHeight="1">
      <c r="A330" s="21" t="s">
        <v>193</v>
      </c>
      <c r="B330" s="22" t="s">
        <v>194</v>
      </c>
      <c r="C330" s="23">
        <v>30</v>
      </c>
      <c r="D330" s="24"/>
      <c r="E330" s="25">
        <f t="shared" si="5"/>
        <v>0</v>
      </c>
    </row>
    <row r="331" spans="1:5" ht="11.5" customHeight="1">
      <c r="A331" s="21" t="s">
        <v>163</v>
      </c>
      <c r="B331" s="22" t="s">
        <v>164</v>
      </c>
      <c r="C331" s="23">
        <v>30</v>
      </c>
      <c r="D331" s="24"/>
      <c r="E331" s="25">
        <f t="shared" si="5"/>
        <v>0</v>
      </c>
    </row>
    <row r="332" spans="1:5" ht="11.5" customHeight="1">
      <c r="A332" s="21" t="s">
        <v>195</v>
      </c>
      <c r="B332" s="22" t="s">
        <v>196</v>
      </c>
      <c r="C332" s="23">
        <v>30</v>
      </c>
      <c r="D332" s="24"/>
      <c r="E332" s="25">
        <f t="shared" si="5"/>
        <v>0</v>
      </c>
    </row>
    <row r="333" spans="1:5" ht="11.5" customHeight="1">
      <c r="A333" s="21" t="s">
        <v>529</v>
      </c>
      <c r="B333" s="22" t="s">
        <v>629</v>
      </c>
      <c r="C333" s="23">
        <v>25</v>
      </c>
      <c r="D333" s="24"/>
      <c r="E333" s="25">
        <f t="shared" si="5"/>
        <v>0</v>
      </c>
    </row>
    <row r="334" spans="1:5" ht="11.5" customHeight="1">
      <c r="A334" s="21" t="s">
        <v>530</v>
      </c>
      <c r="B334" s="22" t="s">
        <v>630</v>
      </c>
      <c r="C334" s="23">
        <v>25</v>
      </c>
      <c r="D334" s="24"/>
      <c r="E334" s="25">
        <f t="shared" si="5"/>
        <v>0</v>
      </c>
    </row>
    <row r="335" spans="1:5" ht="11.5" customHeight="1">
      <c r="A335" s="21" t="s">
        <v>1005</v>
      </c>
      <c r="B335" s="22" t="s">
        <v>1006</v>
      </c>
      <c r="C335" s="23">
        <v>62</v>
      </c>
      <c r="D335" s="24"/>
      <c r="E335" s="25">
        <f t="shared" si="5"/>
        <v>0</v>
      </c>
    </row>
    <row r="336" spans="1:5" ht="11.5" customHeight="1">
      <c r="A336" s="21" t="s">
        <v>1007</v>
      </c>
      <c r="B336" s="22" t="s">
        <v>1008</v>
      </c>
      <c r="C336" s="23">
        <v>62</v>
      </c>
      <c r="D336" s="24"/>
      <c r="E336" s="25">
        <f t="shared" si="5"/>
        <v>0</v>
      </c>
    </row>
    <row r="337" spans="1:6" ht="11.5" customHeight="1">
      <c r="A337" s="21" t="s">
        <v>1009</v>
      </c>
      <c r="B337" s="22" t="s">
        <v>1010</v>
      </c>
      <c r="C337" s="23">
        <v>62</v>
      </c>
      <c r="D337" s="24"/>
      <c r="E337" s="25">
        <f t="shared" si="5"/>
        <v>0</v>
      </c>
    </row>
    <row r="338" spans="1:6" ht="11.5" customHeight="1">
      <c r="A338" s="21" t="s">
        <v>1011</v>
      </c>
      <c r="B338" s="22" t="s">
        <v>1012</v>
      </c>
      <c r="C338" s="23">
        <v>62</v>
      </c>
      <c r="D338" s="24"/>
      <c r="E338" s="25">
        <f t="shared" si="5"/>
        <v>0</v>
      </c>
    </row>
    <row r="339" spans="1:6" ht="11.5" customHeight="1">
      <c r="A339" s="21" t="s">
        <v>1013</v>
      </c>
      <c r="B339" s="22" t="s">
        <v>1014</v>
      </c>
      <c r="C339" s="23">
        <v>62</v>
      </c>
      <c r="D339" s="24"/>
      <c r="E339" s="25">
        <f t="shared" si="5"/>
        <v>0</v>
      </c>
    </row>
    <row r="340" spans="1:6" ht="11.5" customHeight="1">
      <c r="A340" s="21" t="s">
        <v>1015</v>
      </c>
      <c r="B340" s="22" t="s">
        <v>1016</v>
      </c>
      <c r="C340" s="23">
        <v>62</v>
      </c>
      <c r="D340" s="24"/>
      <c r="E340" s="25">
        <f t="shared" si="5"/>
        <v>0</v>
      </c>
    </row>
    <row r="341" spans="1:6" ht="11.5" customHeight="1">
      <c r="A341" s="21" t="s">
        <v>344</v>
      </c>
      <c r="B341" s="22" t="s">
        <v>345</v>
      </c>
      <c r="C341" s="23">
        <v>36.5</v>
      </c>
      <c r="D341" s="24"/>
      <c r="E341" s="25">
        <f t="shared" si="5"/>
        <v>0</v>
      </c>
    </row>
    <row r="342" spans="1:6" ht="11.5" customHeight="1">
      <c r="A342" s="21" t="s">
        <v>343</v>
      </c>
      <c r="B342" s="22" t="s">
        <v>357</v>
      </c>
      <c r="C342" s="23">
        <v>60</v>
      </c>
      <c r="D342" s="24"/>
      <c r="E342" s="25">
        <f t="shared" si="5"/>
        <v>0</v>
      </c>
    </row>
    <row r="343" spans="1:6" ht="11.5" customHeight="1">
      <c r="A343" s="21" t="s">
        <v>1017</v>
      </c>
      <c r="B343" s="22" t="s">
        <v>1018</v>
      </c>
      <c r="C343" s="23">
        <v>62</v>
      </c>
      <c r="D343" s="24"/>
      <c r="E343" s="25">
        <f t="shared" si="5"/>
        <v>0</v>
      </c>
    </row>
    <row r="344" spans="1:6" ht="11.5" customHeight="1">
      <c r="A344" s="21" t="s">
        <v>1019</v>
      </c>
      <c r="B344" s="22" t="s">
        <v>1020</v>
      </c>
      <c r="C344" s="23">
        <v>62</v>
      </c>
      <c r="D344" s="24"/>
      <c r="E344" s="25">
        <f t="shared" si="5"/>
        <v>0</v>
      </c>
    </row>
    <row r="345" spans="1:6" ht="11.5" customHeight="1">
      <c r="A345" s="21" t="s">
        <v>1021</v>
      </c>
      <c r="B345" s="22" t="s">
        <v>1022</v>
      </c>
      <c r="C345" s="23">
        <v>62</v>
      </c>
      <c r="D345" s="24"/>
      <c r="E345" s="25">
        <f t="shared" si="5"/>
        <v>0</v>
      </c>
    </row>
    <row r="346" spans="1:6" ht="11.5" customHeight="1">
      <c r="A346" s="21" t="s">
        <v>756</v>
      </c>
      <c r="B346" s="22" t="s">
        <v>1126</v>
      </c>
      <c r="C346" s="23">
        <v>62</v>
      </c>
      <c r="D346" s="24"/>
      <c r="E346" s="25">
        <f t="shared" si="5"/>
        <v>0</v>
      </c>
      <c r="F346" s="2">
        <v>1</v>
      </c>
    </row>
    <row r="347" spans="1:6" ht="11.5" customHeight="1">
      <c r="A347" s="21" t="s">
        <v>693</v>
      </c>
      <c r="B347" s="22" t="s">
        <v>694</v>
      </c>
      <c r="C347" s="23">
        <v>62</v>
      </c>
      <c r="D347" s="24"/>
      <c r="E347" s="25">
        <f t="shared" si="5"/>
        <v>0</v>
      </c>
    </row>
    <row r="348" spans="1:6" ht="11.5" customHeight="1">
      <c r="A348" s="21" t="s">
        <v>1023</v>
      </c>
      <c r="B348" s="22" t="s">
        <v>1024</v>
      </c>
      <c r="C348" s="23">
        <v>62</v>
      </c>
      <c r="D348" s="24"/>
      <c r="E348" s="25">
        <f t="shared" si="5"/>
        <v>0</v>
      </c>
    </row>
    <row r="349" spans="1:6" ht="11.5" customHeight="1">
      <c r="A349" s="21" t="s">
        <v>695</v>
      </c>
      <c r="B349" s="22" t="s">
        <v>696</v>
      </c>
      <c r="C349" s="23">
        <v>62</v>
      </c>
      <c r="D349" s="24"/>
      <c r="E349" s="25">
        <f t="shared" si="5"/>
        <v>0</v>
      </c>
    </row>
    <row r="350" spans="1:6" ht="11.5" customHeight="1">
      <c r="A350" s="21" t="s">
        <v>1025</v>
      </c>
      <c r="B350" s="22" t="s">
        <v>1026</v>
      </c>
      <c r="C350" s="23">
        <v>62</v>
      </c>
      <c r="D350" s="24"/>
      <c r="E350" s="25">
        <f t="shared" si="5"/>
        <v>0</v>
      </c>
    </row>
    <row r="351" spans="1:6" ht="11.5" customHeight="1">
      <c r="A351" s="21" t="s">
        <v>478</v>
      </c>
      <c r="B351" s="22" t="s">
        <v>631</v>
      </c>
      <c r="C351" s="23">
        <v>155</v>
      </c>
      <c r="D351" s="24"/>
      <c r="E351" s="25">
        <f t="shared" si="5"/>
        <v>0</v>
      </c>
    </row>
    <row r="352" spans="1:6" ht="11.5" customHeight="1">
      <c r="A352" s="21" t="s">
        <v>171</v>
      </c>
      <c r="B352" s="22" t="s">
        <v>632</v>
      </c>
      <c r="C352" s="23">
        <v>205</v>
      </c>
      <c r="D352" s="24"/>
      <c r="E352" s="25">
        <f t="shared" si="5"/>
        <v>0</v>
      </c>
    </row>
    <row r="353" spans="1:5" ht="11.5" customHeight="1">
      <c r="A353" s="21" t="s">
        <v>479</v>
      </c>
      <c r="B353" s="22" t="s">
        <v>633</v>
      </c>
      <c r="C353" s="23">
        <v>155</v>
      </c>
      <c r="D353" s="24"/>
      <c r="E353" s="25">
        <f t="shared" si="5"/>
        <v>0</v>
      </c>
    </row>
    <row r="354" spans="1:5" ht="11.5" customHeight="1">
      <c r="A354" s="21" t="s">
        <v>1027</v>
      </c>
      <c r="B354" s="22" t="s">
        <v>1028</v>
      </c>
      <c r="C354" s="23">
        <v>23.5</v>
      </c>
      <c r="D354" s="24"/>
      <c r="E354" s="25">
        <f t="shared" si="5"/>
        <v>0</v>
      </c>
    </row>
    <row r="355" spans="1:5" ht="11.5" customHeight="1">
      <c r="A355" s="21" t="s">
        <v>1029</v>
      </c>
      <c r="B355" s="22" t="s">
        <v>1030</v>
      </c>
      <c r="C355" s="23">
        <v>23.5</v>
      </c>
      <c r="D355" s="24"/>
      <c r="E355" s="25">
        <f t="shared" si="5"/>
        <v>0</v>
      </c>
    </row>
    <row r="356" spans="1:5" ht="11.5" customHeight="1">
      <c r="A356" s="21" t="s">
        <v>37</v>
      </c>
      <c r="B356" s="22" t="s">
        <v>22</v>
      </c>
      <c r="C356" s="23">
        <v>23.5</v>
      </c>
      <c r="D356" s="24"/>
      <c r="E356" s="25">
        <f t="shared" si="5"/>
        <v>0</v>
      </c>
    </row>
    <row r="357" spans="1:5" ht="11.5" customHeight="1">
      <c r="A357" s="21" t="s">
        <v>532</v>
      </c>
      <c r="B357" s="22" t="s">
        <v>533</v>
      </c>
      <c r="C357" s="23">
        <v>23.5</v>
      </c>
      <c r="D357" s="24"/>
      <c r="E357" s="25">
        <f t="shared" si="5"/>
        <v>0</v>
      </c>
    </row>
    <row r="358" spans="1:5" ht="11.5" customHeight="1">
      <c r="A358" s="21" t="s">
        <v>36</v>
      </c>
      <c r="B358" s="22" t="s">
        <v>480</v>
      </c>
      <c r="C358" s="23">
        <v>23.5</v>
      </c>
      <c r="D358" s="24"/>
      <c r="E358" s="25">
        <f t="shared" si="5"/>
        <v>0</v>
      </c>
    </row>
    <row r="359" spans="1:5" ht="11.5" customHeight="1">
      <c r="A359" s="21" t="s">
        <v>69</v>
      </c>
      <c r="B359" s="22" t="s">
        <v>70</v>
      </c>
      <c r="C359" s="23">
        <v>23.5</v>
      </c>
      <c r="D359" s="24"/>
      <c r="E359" s="25">
        <f t="shared" si="5"/>
        <v>0</v>
      </c>
    </row>
    <row r="360" spans="1:5" ht="11.5" customHeight="1">
      <c r="A360" s="21" t="s">
        <v>534</v>
      </c>
      <c r="B360" s="22" t="s">
        <v>535</v>
      </c>
      <c r="C360" s="23">
        <v>23.5</v>
      </c>
      <c r="D360" s="24"/>
      <c r="E360" s="25">
        <f t="shared" si="5"/>
        <v>0</v>
      </c>
    </row>
    <row r="361" spans="1:5" ht="11.5" customHeight="1">
      <c r="A361" s="21" t="s">
        <v>197</v>
      </c>
      <c r="B361" s="22" t="s">
        <v>198</v>
      </c>
      <c r="C361" s="23">
        <v>23.5</v>
      </c>
      <c r="D361" s="24"/>
      <c r="E361" s="25">
        <f t="shared" si="5"/>
        <v>0</v>
      </c>
    </row>
    <row r="362" spans="1:5" ht="11.5" customHeight="1">
      <c r="A362" s="21" t="s">
        <v>401</v>
      </c>
      <c r="B362" s="22" t="s">
        <v>385</v>
      </c>
      <c r="C362" s="23">
        <v>23.5</v>
      </c>
      <c r="D362" s="24"/>
      <c r="E362" s="25">
        <f t="shared" si="5"/>
        <v>0</v>
      </c>
    </row>
    <row r="363" spans="1:5" ht="11.5" customHeight="1">
      <c r="A363" s="21" t="s">
        <v>65</v>
      </c>
      <c r="B363" s="22" t="s">
        <v>10</v>
      </c>
      <c r="C363" s="23">
        <v>23.5</v>
      </c>
      <c r="D363" s="24"/>
      <c r="E363" s="25">
        <f t="shared" si="5"/>
        <v>0</v>
      </c>
    </row>
    <row r="364" spans="1:5" ht="11.5" customHeight="1">
      <c r="A364" s="21" t="s">
        <v>284</v>
      </c>
      <c r="B364" s="22" t="s">
        <v>285</v>
      </c>
      <c r="C364" s="23">
        <v>23.5</v>
      </c>
      <c r="D364" s="24"/>
      <c r="E364" s="25">
        <f t="shared" si="5"/>
        <v>0</v>
      </c>
    </row>
    <row r="365" spans="1:5" ht="11.5" customHeight="1">
      <c r="A365" s="21" t="s">
        <v>92</v>
      </c>
      <c r="B365" s="22" t="s">
        <v>93</v>
      </c>
      <c r="C365" s="23">
        <v>23.5</v>
      </c>
      <c r="D365" s="24"/>
      <c r="E365" s="25">
        <f t="shared" si="5"/>
        <v>0</v>
      </c>
    </row>
    <row r="366" spans="1:5" ht="11.5" customHeight="1">
      <c r="A366" s="21" t="s">
        <v>1031</v>
      </c>
      <c r="B366" s="22" t="s">
        <v>1032</v>
      </c>
      <c r="C366" s="23">
        <v>23.5</v>
      </c>
      <c r="D366" s="24"/>
      <c r="E366" s="25">
        <f t="shared" si="5"/>
        <v>0</v>
      </c>
    </row>
    <row r="367" spans="1:5" ht="11.5" customHeight="1">
      <c r="A367" s="21" t="s">
        <v>156</v>
      </c>
      <c r="B367" s="22" t="s">
        <v>11</v>
      </c>
      <c r="C367" s="23">
        <v>23.5</v>
      </c>
      <c r="D367" s="24"/>
      <c r="E367" s="25">
        <f t="shared" si="5"/>
        <v>0</v>
      </c>
    </row>
    <row r="368" spans="1:5" ht="11.5" customHeight="1">
      <c r="A368" s="21" t="s">
        <v>402</v>
      </c>
      <c r="B368" s="22" t="s">
        <v>11</v>
      </c>
      <c r="C368" s="23">
        <v>23.5</v>
      </c>
      <c r="D368" s="24"/>
      <c r="E368" s="25">
        <f t="shared" si="5"/>
        <v>0</v>
      </c>
    </row>
    <row r="369" spans="1:5" ht="11.5" customHeight="1">
      <c r="A369" s="21" t="s">
        <v>247</v>
      </c>
      <c r="B369" s="22" t="s">
        <v>248</v>
      </c>
      <c r="C369" s="23">
        <v>23.5</v>
      </c>
      <c r="D369" s="24"/>
      <c r="E369" s="25">
        <f t="shared" si="5"/>
        <v>0</v>
      </c>
    </row>
    <row r="370" spans="1:5" ht="11.5" customHeight="1">
      <c r="A370" s="21" t="s">
        <v>531</v>
      </c>
      <c r="B370" s="22" t="s">
        <v>634</v>
      </c>
      <c r="C370" s="23">
        <v>23.5</v>
      </c>
      <c r="D370" s="24"/>
      <c r="E370" s="25">
        <f t="shared" si="5"/>
        <v>0</v>
      </c>
    </row>
    <row r="371" spans="1:5" ht="11.5" customHeight="1">
      <c r="A371" s="21" t="s">
        <v>249</v>
      </c>
      <c r="B371" s="22" t="s">
        <v>250</v>
      </c>
      <c r="C371" s="23">
        <v>29</v>
      </c>
      <c r="D371" s="24"/>
      <c r="E371" s="25">
        <f t="shared" ref="E371:E437" si="6">C371*D371</f>
        <v>0</v>
      </c>
    </row>
    <row r="372" spans="1:5" ht="11.5" customHeight="1">
      <c r="A372" s="21" t="s">
        <v>1033</v>
      </c>
      <c r="B372" s="22" t="s">
        <v>1034</v>
      </c>
      <c r="C372" s="23">
        <v>29</v>
      </c>
      <c r="D372" s="24"/>
      <c r="E372" s="25">
        <f t="shared" si="6"/>
        <v>0</v>
      </c>
    </row>
    <row r="373" spans="1:5" ht="11.5" customHeight="1">
      <c r="A373" s="21" t="s">
        <v>1035</v>
      </c>
      <c r="B373" s="22" t="s">
        <v>16</v>
      </c>
      <c r="C373" s="23">
        <v>28</v>
      </c>
      <c r="D373" s="24"/>
      <c r="E373" s="25">
        <f t="shared" si="6"/>
        <v>0</v>
      </c>
    </row>
    <row r="374" spans="1:5" ht="11.5" customHeight="1">
      <c r="A374" s="21" t="s">
        <v>38</v>
      </c>
      <c r="B374" s="22" t="s">
        <v>16</v>
      </c>
      <c r="C374" s="23">
        <v>29</v>
      </c>
      <c r="D374" s="24"/>
      <c r="E374" s="25">
        <f t="shared" si="6"/>
        <v>0</v>
      </c>
    </row>
    <row r="375" spans="1:5" ht="11.5" customHeight="1">
      <c r="A375" s="21" t="s">
        <v>1036</v>
      </c>
      <c r="B375" s="22" t="s">
        <v>1037</v>
      </c>
      <c r="C375" s="23">
        <v>29</v>
      </c>
      <c r="D375" s="24"/>
      <c r="E375" s="25">
        <f t="shared" si="6"/>
        <v>0</v>
      </c>
    </row>
    <row r="376" spans="1:5" ht="11.5" customHeight="1">
      <c r="A376" s="21" t="s">
        <v>536</v>
      </c>
      <c r="B376" s="22" t="s">
        <v>537</v>
      </c>
      <c r="C376" s="23">
        <v>29</v>
      </c>
      <c r="D376" s="24"/>
      <c r="E376" s="25">
        <f t="shared" si="6"/>
        <v>0</v>
      </c>
    </row>
    <row r="377" spans="1:5" ht="11.5" customHeight="1">
      <c r="A377" s="21" t="s">
        <v>538</v>
      </c>
      <c r="B377" s="22" t="s">
        <v>539</v>
      </c>
      <c r="C377" s="23">
        <v>29</v>
      </c>
      <c r="D377" s="24"/>
      <c r="E377" s="25">
        <f t="shared" si="6"/>
        <v>0</v>
      </c>
    </row>
    <row r="378" spans="1:5" ht="11.5" customHeight="1">
      <c r="A378" s="21" t="s">
        <v>540</v>
      </c>
      <c r="B378" s="22" t="s">
        <v>734</v>
      </c>
      <c r="C378" s="23">
        <v>29</v>
      </c>
      <c r="D378" s="24"/>
      <c r="E378" s="25">
        <f t="shared" si="6"/>
        <v>0</v>
      </c>
    </row>
    <row r="379" spans="1:5" ht="11.5" customHeight="1">
      <c r="A379" s="21" t="s">
        <v>1038</v>
      </c>
      <c r="B379" s="22" t="s">
        <v>1039</v>
      </c>
      <c r="C379" s="23">
        <v>29</v>
      </c>
      <c r="D379" s="24"/>
      <c r="E379" s="25">
        <f t="shared" si="6"/>
        <v>0</v>
      </c>
    </row>
    <row r="380" spans="1:5" ht="11.5" customHeight="1">
      <c r="A380" s="21" t="s">
        <v>1040</v>
      </c>
      <c r="B380" s="22" t="s">
        <v>1041</v>
      </c>
      <c r="C380" s="23">
        <v>29</v>
      </c>
      <c r="D380" s="24"/>
      <c r="E380" s="25">
        <f t="shared" si="6"/>
        <v>0</v>
      </c>
    </row>
    <row r="381" spans="1:5" ht="11.5" customHeight="1">
      <c r="A381" s="21" t="s">
        <v>165</v>
      </c>
      <c r="B381" s="22" t="s">
        <v>14</v>
      </c>
      <c r="C381" s="23">
        <v>29</v>
      </c>
      <c r="D381" s="24"/>
      <c r="E381" s="25">
        <f t="shared" si="6"/>
        <v>0</v>
      </c>
    </row>
    <row r="382" spans="1:5" ht="11.5" customHeight="1">
      <c r="A382" s="21" t="s">
        <v>241</v>
      </c>
      <c r="B382" s="22" t="s">
        <v>242</v>
      </c>
      <c r="C382" s="23">
        <v>29</v>
      </c>
      <c r="D382" s="24"/>
      <c r="E382" s="25">
        <f t="shared" si="6"/>
        <v>0</v>
      </c>
    </row>
    <row r="383" spans="1:5" ht="11.5" customHeight="1">
      <c r="A383" s="21" t="s">
        <v>39</v>
      </c>
      <c r="B383" s="22" t="s">
        <v>12</v>
      </c>
      <c r="C383" s="23">
        <v>29</v>
      </c>
      <c r="D383" s="24"/>
      <c r="E383" s="25">
        <f t="shared" si="6"/>
        <v>0</v>
      </c>
    </row>
    <row r="384" spans="1:5" ht="11.5" customHeight="1">
      <c r="A384" s="21" t="s">
        <v>1042</v>
      </c>
      <c r="B384" s="22" t="s">
        <v>1043</v>
      </c>
      <c r="C384" s="23">
        <v>29</v>
      </c>
      <c r="D384" s="24"/>
      <c r="E384" s="25">
        <f t="shared" si="6"/>
        <v>0</v>
      </c>
    </row>
    <row r="385" spans="1:5" ht="11.5" customHeight="1">
      <c r="A385" s="21" t="s">
        <v>1044</v>
      </c>
      <c r="B385" s="22" t="s">
        <v>1045</v>
      </c>
      <c r="C385" s="23">
        <v>28</v>
      </c>
      <c r="D385" s="24"/>
      <c r="E385" s="25">
        <f t="shared" si="6"/>
        <v>0</v>
      </c>
    </row>
    <row r="386" spans="1:5" ht="11.5" customHeight="1">
      <c r="A386" s="21" t="s">
        <v>40</v>
      </c>
      <c r="B386" s="22" t="s">
        <v>41</v>
      </c>
      <c r="C386" s="23">
        <v>32.5</v>
      </c>
      <c r="D386" s="24"/>
      <c r="E386" s="25">
        <f t="shared" si="6"/>
        <v>0</v>
      </c>
    </row>
    <row r="387" spans="1:5" ht="11.5" customHeight="1">
      <c r="A387" s="21" t="s">
        <v>42</v>
      </c>
      <c r="B387" s="22" t="s">
        <v>23</v>
      </c>
      <c r="C387" s="23">
        <v>32.5</v>
      </c>
      <c r="D387" s="24"/>
      <c r="E387" s="25">
        <f t="shared" si="6"/>
        <v>0</v>
      </c>
    </row>
    <row r="388" spans="1:5" ht="11.5" customHeight="1">
      <c r="A388" s="21" t="s">
        <v>286</v>
      </c>
      <c r="B388" s="22" t="s">
        <v>287</v>
      </c>
      <c r="C388" s="23">
        <v>32.5</v>
      </c>
      <c r="D388" s="24"/>
      <c r="E388" s="25">
        <f t="shared" si="6"/>
        <v>0</v>
      </c>
    </row>
    <row r="389" spans="1:5" ht="11.5" customHeight="1">
      <c r="A389" s="21" t="s">
        <v>119</v>
      </c>
      <c r="B389" s="22" t="s">
        <v>120</v>
      </c>
      <c r="C389" s="23">
        <v>32.5</v>
      </c>
      <c r="D389" s="24"/>
      <c r="E389" s="25">
        <f t="shared" si="6"/>
        <v>0</v>
      </c>
    </row>
    <row r="390" spans="1:5" ht="11.5" customHeight="1">
      <c r="A390" s="21" t="s">
        <v>43</v>
      </c>
      <c r="B390" s="22" t="s">
        <v>17</v>
      </c>
      <c r="C390" s="23">
        <v>32.5</v>
      </c>
      <c r="D390" s="24"/>
      <c r="E390" s="25">
        <f t="shared" si="6"/>
        <v>0</v>
      </c>
    </row>
    <row r="391" spans="1:5" ht="11.5" customHeight="1">
      <c r="A391" s="21" t="s">
        <v>1046</v>
      </c>
      <c r="B391" s="22" t="s">
        <v>1047</v>
      </c>
      <c r="C391" s="23">
        <v>32.5</v>
      </c>
      <c r="D391" s="24"/>
      <c r="E391" s="25">
        <f t="shared" si="6"/>
        <v>0</v>
      </c>
    </row>
    <row r="392" spans="1:5" ht="11.5" customHeight="1">
      <c r="A392" s="21" t="s">
        <v>94</v>
      </c>
      <c r="B392" s="22" t="s">
        <v>95</v>
      </c>
      <c r="C392" s="23">
        <v>32.5</v>
      </c>
      <c r="D392" s="24"/>
      <c r="E392" s="25">
        <f t="shared" si="6"/>
        <v>0</v>
      </c>
    </row>
    <row r="393" spans="1:5" ht="11.5" customHeight="1">
      <c r="A393" s="21" t="s">
        <v>96</v>
      </c>
      <c r="B393" s="22" t="s">
        <v>97</v>
      </c>
      <c r="C393" s="23">
        <v>32.5</v>
      </c>
      <c r="D393" s="24"/>
      <c r="E393" s="25">
        <f t="shared" si="6"/>
        <v>0</v>
      </c>
    </row>
    <row r="394" spans="1:5" ht="11.5" customHeight="1">
      <c r="A394" s="21" t="s">
        <v>541</v>
      </c>
      <c r="B394" s="22" t="s">
        <v>542</v>
      </c>
      <c r="C394" s="23">
        <v>32.5</v>
      </c>
      <c r="D394" s="24"/>
      <c r="E394" s="25">
        <f t="shared" si="6"/>
        <v>0</v>
      </c>
    </row>
    <row r="395" spans="1:5" ht="11.5" customHeight="1">
      <c r="A395" s="21" t="s">
        <v>86</v>
      </c>
      <c r="B395" s="22" t="s">
        <v>87</v>
      </c>
      <c r="C395" s="23">
        <v>27.5</v>
      </c>
      <c r="D395" s="24"/>
      <c r="E395" s="25">
        <f t="shared" si="6"/>
        <v>0</v>
      </c>
    </row>
    <row r="396" spans="1:5" ht="11.5" customHeight="1">
      <c r="A396" s="21" t="s">
        <v>127</v>
      </c>
      <c r="B396" s="22" t="s">
        <v>128</v>
      </c>
      <c r="C396" s="23">
        <v>27.5</v>
      </c>
      <c r="D396" s="24"/>
      <c r="E396" s="25">
        <f t="shared" si="6"/>
        <v>0</v>
      </c>
    </row>
    <row r="397" spans="1:5" ht="11.5" customHeight="1">
      <c r="A397" s="21" t="s">
        <v>403</v>
      </c>
      <c r="B397" s="22" t="s">
        <v>404</v>
      </c>
      <c r="C397" s="23">
        <v>27.5</v>
      </c>
      <c r="D397" s="24"/>
      <c r="E397" s="25">
        <f t="shared" si="6"/>
        <v>0</v>
      </c>
    </row>
    <row r="398" spans="1:5" ht="11.5" customHeight="1">
      <c r="A398" s="21" t="s">
        <v>44</v>
      </c>
      <c r="B398" s="22" t="s">
        <v>13</v>
      </c>
      <c r="C398" s="23">
        <v>27.5</v>
      </c>
      <c r="D398" s="24"/>
      <c r="E398" s="25">
        <f t="shared" si="6"/>
        <v>0</v>
      </c>
    </row>
    <row r="399" spans="1:5" ht="11.5" customHeight="1">
      <c r="A399" s="21" t="s">
        <v>635</v>
      </c>
      <c r="B399" s="22" t="s">
        <v>636</v>
      </c>
      <c r="C399" s="23">
        <v>26.5</v>
      </c>
      <c r="D399" s="24"/>
      <c r="E399" s="25">
        <f t="shared" si="6"/>
        <v>0</v>
      </c>
    </row>
    <row r="400" spans="1:5" ht="11.5" customHeight="1">
      <c r="A400" s="21" t="s">
        <v>1048</v>
      </c>
      <c r="B400" s="22" t="s">
        <v>1049</v>
      </c>
      <c r="C400" s="23">
        <v>27.5</v>
      </c>
      <c r="D400" s="24"/>
      <c r="E400" s="25">
        <f t="shared" si="6"/>
        <v>0</v>
      </c>
    </row>
    <row r="401" spans="1:5" ht="11.5" customHeight="1">
      <c r="A401" s="21" t="s">
        <v>1050</v>
      </c>
      <c r="B401" s="22" t="s">
        <v>129</v>
      </c>
      <c r="C401" s="23">
        <v>27.5</v>
      </c>
      <c r="D401" s="24"/>
      <c r="E401" s="25">
        <f t="shared" si="6"/>
        <v>0</v>
      </c>
    </row>
    <row r="402" spans="1:5" ht="11.5" customHeight="1">
      <c r="A402" s="21" t="s">
        <v>158</v>
      </c>
      <c r="B402" s="22" t="s">
        <v>129</v>
      </c>
      <c r="C402" s="23">
        <v>27.5</v>
      </c>
      <c r="D402" s="24"/>
      <c r="E402" s="25">
        <f t="shared" si="6"/>
        <v>0</v>
      </c>
    </row>
    <row r="403" spans="1:5" ht="11.5" customHeight="1">
      <c r="A403" s="21" t="s">
        <v>157</v>
      </c>
      <c r="B403" s="22" t="s">
        <v>481</v>
      </c>
      <c r="C403" s="23">
        <v>27.5</v>
      </c>
      <c r="D403" s="24"/>
      <c r="E403" s="25">
        <f t="shared" si="6"/>
        <v>0</v>
      </c>
    </row>
    <row r="404" spans="1:5" ht="11.5" customHeight="1">
      <c r="A404" s="21" t="s">
        <v>130</v>
      </c>
      <c r="B404" s="22" t="s">
        <v>131</v>
      </c>
      <c r="C404" s="23">
        <v>27.5</v>
      </c>
      <c r="D404" s="24"/>
      <c r="E404" s="25">
        <f t="shared" si="6"/>
        <v>0</v>
      </c>
    </row>
    <row r="405" spans="1:5" ht="11.5" customHeight="1">
      <c r="A405" s="21" t="s">
        <v>98</v>
      </c>
      <c r="B405" s="22" t="s">
        <v>99</v>
      </c>
      <c r="C405" s="23">
        <v>27.5</v>
      </c>
      <c r="D405" s="24"/>
      <c r="E405" s="25">
        <f t="shared" si="6"/>
        <v>0</v>
      </c>
    </row>
    <row r="406" spans="1:5" ht="11.5" customHeight="1">
      <c r="A406" s="21" t="s">
        <v>100</v>
      </c>
      <c r="B406" s="22" t="s">
        <v>101</v>
      </c>
      <c r="C406" s="23">
        <v>27.5</v>
      </c>
      <c r="D406" s="24"/>
      <c r="E406" s="25">
        <f t="shared" si="6"/>
        <v>0</v>
      </c>
    </row>
    <row r="407" spans="1:5" ht="11.5" customHeight="1">
      <c r="A407" s="21" t="s">
        <v>166</v>
      </c>
      <c r="B407" s="22" t="s">
        <v>167</v>
      </c>
      <c r="C407" s="23">
        <v>32.5</v>
      </c>
      <c r="D407" s="24"/>
      <c r="E407" s="25">
        <f t="shared" si="6"/>
        <v>0</v>
      </c>
    </row>
    <row r="408" spans="1:5" ht="11.5" customHeight="1">
      <c r="A408" s="21" t="s">
        <v>289</v>
      </c>
      <c r="B408" s="22" t="s">
        <v>290</v>
      </c>
      <c r="C408" s="23">
        <v>32.5</v>
      </c>
      <c r="D408" s="24"/>
      <c r="E408" s="25">
        <f t="shared" si="6"/>
        <v>0</v>
      </c>
    </row>
    <row r="409" spans="1:5" ht="11.5" customHeight="1">
      <c r="A409" s="21" t="s">
        <v>288</v>
      </c>
      <c r="B409" s="22" t="s">
        <v>637</v>
      </c>
      <c r="C409" s="23">
        <v>32.5</v>
      </c>
      <c r="D409" s="24"/>
      <c r="E409" s="25">
        <f t="shared" si="6"/>
        <v>0</v>
      </c>
    </row>
    <row r="410" spans="1:5" ht="11.5" customHeight="1">
      <c r="A410" s="21" t="s">
        <v>137</v>
      </c>
      <c r="B410" s="22" t="s">
        <v>138</v>
      </c>
      <c r="C410" s="23">
        <v>32.5</v>
      </c>
      <c r="D410" s="24"/>
      <c r="E410" s="25">
        <f t="shared" si="6"/>
        <v>0</v>
      </c>
    </row>
    <row r="411" spans="1:5" ht="11.5" customHeight="1">
      <c r="A411" s="21" t="s">
        <v>1051</v>
      </c>
      <c r="B411" s="22" t="s">
        <v>1052</v>
      </c>
      <c r="C411" s="23">
        <v>32.5</v>
      </c>
      <c r="D411" s="24"/>
      <c r="E411" s="25">
        <f t="shared" si="6"/>
        <v>0</v>
      </c>
    </row>
    <row r="412" spans="1:5" ht="11.5" customHeight="1">
      <c r="A412" s="21" t="s">
        <v>1053</v>
      </c>
      <c r="B412" s="22" t="s">
        <v>1054</v>
      </c>
      <c r="C412" s="23">
        <v>32.5</v>
      </c>
      <c r="D412" s="24"/>
      <c r="E412" s="25">
        <f t="shared" si="6"/>
        <v>0</v>
      </c>
    </row>
    <row r="413" spans="1:5" ht="11.5" customHeight="1">
      <c r="A413" s="21" t="s">
        <v>405</v>
      </c>
      <c r="B413" s="22" t="s">
        <v>406</v>
      </c>
      <c r="C413" s="23">
        <v>32.5</v>
      </c>
      <c r="D413" s="24"/>
      <c r="E413" s="25">
        <f t="shared" si="6"/>
        <v>0</v>
      </c>
    </row>
    <row r="414" spans="1:5" ht="11.5" customHeight="1">
      <c r="A414" s="21" t="s">
        <v>1055</v>
      </c>
      <c r="B414" s="22" t="s">
        <v>1056</v>
      </c>
      <c r="C414" s="23">
        <v>32.5</v>
      </c>
      <c r="D414" s="24"/>
      <c r="E414" s="25">
        <f t="shared" si="6"/>
        <v>0</v>
      </c>
    </row>
    <row r="415" spans="1:5" ht="11.5" customHeight="1">
      <c r="A415" s="21" t="s">
        <v>251</v>
      </c>
      <c r="B415" s="22" t="s">
        <v>252</v>
      </c>
      <c r="C415" s="23">
        <v>32.5</v>
      </c>
      <c r="D415" s="24"/>
      <c r="E415" s="25">
        <f t="shared" si="6"/>
        <v>0</v>
      </c>
    </row>
    <row r="416" spans="1:5" ht="11.5" customHeight="1">
      <c r="A416" s="21" t="s">
        <v>102</v>
      </c>
      <c r="B416" s="22" t="s">
        <v>103</v>
      </c>
      <c r="C416" s="23">
        <v>32.5</v>
      </c>
      <c r="D416" s="24"/>
      <c r="E416" s="25">
        <f t="shared" si="6"/>
        <v>0</v>
      </c>
    </row>
    <row r="417" spans="1:5" ht="11.5" customHeight="1">
      <c r="A417" s="21" t="s">
        <v>543</v>
      </c>
      <c r="B417" s="22" t="s">
        <v>544</v>
      </c>
      <c r="C417" s="23">
        <v>32.5</v>
      </c>
      <c r="D417" s="24"/>
      <c r="E417" s="25">
        <f t="shared" si="6"/>
        <v>0</v>
      </c>
    </row>
    <row r="418" spans="1:5" ht="11.5" customHeight="1">
      <c r="A418" s="21" t="s">
        <v>104</v>
      </c>
      <c r="B418" s="22" t="s">
        <v>638</v>
      </c>
      <c r="C418" s="23">
        <v>32.5</v>
      </c>
      <c r="D418" s="24"/>
      <c r="E418" s="25">
        <f t="shared" si="6"/>
        <v>0</v>
      </c>
    </row>
    <row r="419" spans="1:5" ht="11.5" customHeight="1">
      <c r="A419" s="21" t="s">
        <v>199</v>
      </c>
      <c r="B419" s="22" t="s">
        <v>15</v>
      </c>
      <c r="C419" s="23">
        <v>32.5</v>
      </c>
      <c r="D419" s="24"/>
      <c r="E419" s="25">
        <f t="shared" si="6"/>
        <v>0</v>
      </c>
    </row>
    <row r="420" spans="1:5" ht="11.5" customHeight="1">
      <c r="A420" s="21" t="s">
        <v>105</v>
      </c>
      <c r="B420" s="22" t="s">
        <v>106</v>
      </c>
      <c r="C420" s="23">
        <v>33.5</v>
      </c>
      <c r="D420" s="24"/>
      <c r="E420" s="25">
        <f t="shared" si="6"/>
        <v>0</v>
      </c>
    </row>
    <row r="421" spans="1:5" ht="11.5" customHeight="1">
      <c r="A421" s="21" t="s">
        <v>45</v>
      </c>
      <c r="B421" s="22" t="s">
        <v>46</v>
      </c>
      <c r="C421" s="23">
        <v>33.5</v>
      </c>
      <c r="D421" s="24"/>
      <c r="E421" s="25">
        <f t="shared" si="6"/>
        <v>0</v>
      </c>
    </row>
    <row r="422" spans="1:5" ht="11.5" customHeight="1">
      <c r="A422" s="21" t="s">
        <v>1057</v>
      </c>
      <c r="B422" s="22" t="s">
        <v>1058</v>
      </c>
      <c r="C422" s="23">
        <v>33.5</v>
      </c>
      <c r="D422" s="24"/>
      <c r="E422" s="25">
        <f t="shared" si="6"/>
        <v>0</v>
      </c>
    </row>
    <row r="423" spans="1:5" ht="11.5" customHeight="1">
      <c r="A423" s="21" t="s">
        <v>291</v>
      </c>
      <c r="B423" s="22" t="s">
        <v>292</v>
      </c>
      <c r="C423" s="23">
        <v>33.5</v>
      </c>
      <c r="D423" s="24"/>
      <c r="E423" s="25">
        <f t="shared" si="6"/>
        <v>0</v>
      </c>
    </row>
    <row r="424" spans="1:5" ht="11.5" customHeight="1">
      <c r="A424" s="21" t="s">
        <v>1059</v>
      </c>
      <c r="B424" s="22" t="s">
        <v>1060</v>
      </c>
      <c r="C424" s="23">
        <v>33.5</v>
      </c>
      <c r="D424" s="24"/>
      <c r="E424" s="25">
        <f t="shared" si="6"/>
        <v>0</v>
      </c>
    </row>
    <row r="425" spans="1:5" ht="11.5" customHeight="1">
      <c r="A425" s="21" t="s">
        <v>407</v>
      </c>
      <c r="B425" s="22" t="s">
        <v>408</v>
      </c>
      <c r="C425" s="23">
        <v>33.5</v>
      </c>
      <c r="D425" s="24"/>
      <c r="E425" s="25">
        <f t="shared" si="6"/>
        <v>0</v>
      </c>
    </row>
    <row r="426" spans="1:5" ht="11.5" customHeight="1">
      <c r="A426" s="21" t="s">
        <v>293</v>
      </c>
      <c r="B426" s="22" t="s">
        <v>294</v>
      </c>
      <c r="C426" s="23">
        <v>33.5</v>
      </c>
      <c r="D426" s="24"/>
      <c r="E426" s="25">
        <f t="shared" si="6"/>
        <v>0</v>
      </c>
    </row>
    <row r="427" spans="1:5" ht="11.5" customHeight="1">
      <c r="A427" s="21" t="s">
        <v>697</v>
      </c>
      <c r="B427" s="22" t="s">
        <v>698</v>
      </c>
      <c r="C427" s="23">
        <v>20</v>
      </c>
      <c r="D427" s="24"/>
      <c r="E427" s="25">
        <f t="shared" si="6"/>
        <v>0</v>
      </c>
    </row>
    <row r="428" spans="1:5" ht="11.5" customHeight="1">
      <c r="A428" s="21" t="s">
        <v>639</v>
      </c>
      <c r="B428" s="22" t="s">
        <v>699</v>
      </c>
      <c r="C428" s="23">
        <v>20</v>
      </c>
      <c r="D428" s="24"/>
      <c r="E428" s="25">
        <f t="shared" si="6"/>
        <v>0</v>
      </c>
    </row>
    <row r="429" spans="1:5" ht="11.5" customHeight="1">
      <c r="A429" s="21" t="s">
        <v>640</v>
      </c>
      <c r="B429" s="22" t="s">
        <v>700</v>
      </c>
      <c r="C429" s="23">
        <v>20</v>
      </c>
      <c r="D429" s="24"/>
      <c r="E429" s="25">
        <f t="shared" si="6"/>
        <v>0</v>
      </c>
    </row>
    <row r="430" spans="1:5" ht="11.5" customHeight="1">
      <c r="A430" s="21" t="s">
        <v>641</v>
      </c>
      <c r="B430" s="22" t="s">
        <v>701</v>
      </c>
      <c r="C430" s="23">
        <v>20</v>
      </c>
      <c r="D430" s="24"/>
      <c r="E430" s="25">
        <f t="shared" si="6"/>
        <v>0</v>
      </c>
    </row>
    <row r="431" spans="1:5" ht="11.5" customHeight="1">
      <c r="A431" s="21" t="s">
        <v>346</v>
      </c>
      <c r="B431" s="22" t="s">
        <v>1061</v>
      </c>
      <c r="C431" s="26">
        <v>10</v>
      </c>
      <c r="D431" s="24"/>
      <c r="E431" s="25">
        <f t="shared" si="6"/>
        <v>0</v>
      </c>
    </row>
    <row r="432" spans="1:5" ht="11.5" customHeight="1">
      <c r="A432" s="21" t="s">
        <v>347</v>
      </c>
      <c r="B432" s="22" t="s">
        <v>1062</v>
      </c>
      <c r="C432" s="26">
        <v>10</v>
      </c>
      <c r="D432" s="24"/>
      <c r="E432" s="25">
        <f t="shared" si="6"/>
        <v>0</v>
      </c>
    </row>
    <row r="433" spans="1:5" ht="11.5" customHeight="1">
      <c r="A433" s="21" t="s">
        <v>348</v>
      </c>
      <c r="B433" s="22" t="s">
        <v>1063</v>
      </c>
      <c r="C433" s="26">
        <v>10</v>
      </c>
      <c r="D433" s="24"/>
      <c r="E433" s="25">
        <f t="shared" si="6"/>
        <v>0</v>
      </c>
    </row>
    <row r="434" spans="1:5" ht="11.5" customHeight="1">
      <c r="A434" s="21" t="s">
        <v>1064</v>
      </c>
      <c r="B434" s="22" t="s">
        <v>1065</v>
      </c>
      <c r="C434" s="23">
        <v>10</v>
      </c>
      <c r="D434" s="24"/>
      <c r="E434" s="25">
        <f t="shared" si="6"/>
        <v>0</v>
      </c>
    </row>
    <row r="435" spans="1:5" ht="11.5" customHeight="1">
      <c r="A435" s="21" t="s">
        <v>1066</v>
      </c>
      <c r="B435" s="22" t="s">
        <v>1067</v>
      </c>
      <c r="C435" s="23">
        <v>10</v>
      </c>
      <c r="D435" s="24"/>
      <c r="E435" s="25">
        <f t="shared" si="6"/>
        <v>0</v>
      </c>
    </row>
    <row r="436" spans="1:5" ht="11.5" customHeight="1">
      <c r="A436" s="21" t="s">
        <v>452</v>
      </c>
      <c r="B436" s="22" t="s">
        <v>453</v>
      </c>
      <c r="C436" s="23">
        <v>14.5</v>
      </c>
      <c r="D436" s="24"/>
      <c r="E436" s="25">
        <f t="shared" si="6"/>
        <v>0</v>
      </c>
    </row>
    <row r="437" spans="1:5" ht="11.5" customHeight="1">
      <c r="A437" s="21" t="s">
        <v>454</v>
      </c>
      <c r="B437" s="22" t="s">
        <v>455</v>
      </c>
      <c r="C437" s="23">
        <v>14.5</v>
      </c>
      <c r="D437" s="24"/>
      <c r="E437" s="25">
        <f t="shared" si="6"/>
        <v>0</v>
      </c>
    </row>
    <row r="438" spans="1:5" ht="11.5" customHeight="1">
      <c r="A438" s="21" t="s">
        <v>456</v>
      </c>
      <c r="B438" s="22" t="s">
        <v>457</v>
      </c>
      <c r="C438" s="23">
        <v>14.5</v>
      </c>
      <c r="D438" s="24"/>
      <c r="E438" s="25">
        <f t="shared" ref="E438:E501" si="7">C438*D438</f>
        <v>0</v>
      </c>
    </row>
    <row r="439" spans="1:5" ht="11.5" customHeight="1">
      <c r="A439" s="21" t="s">
        <v>458</v>
      </c>
      <c r="B439" s="22" t="s">
        <v>459</v>
      </c>
      <c r="C439" s="23">
        <v>14.5</v>
      </c>
      <c r="D439" s="24"/>
      <c r="E439" s="25">
        <f t="shared" si="7"/>
        <v>0</v>
      </c>
    </row>
    <row r="440" spans="1:5" ht="11.5" customHeight="1">
      <c r="A440" s="21" t="s">
        <v>295</v>
      </c>
      <c r="B440" s="22" t="s">
        <v>642</v>
      </c>
      <c r="C440" s="23">
        <v>32</v>
      </c>
      <c r="D440" s="24"/>
      <c r="E440" s="25">
        <f t="shared" si="7"/>
        <v>0</v>
      </c>
    </row>
    <row r="441" spans="1:5" ht="11.5" customHeight="1">
      <c r="A441" s="21" t="s">
        <v>838</v>
      </c>
      <c r="B441" s="22" t="s">
        <v>839</v>
      </c>
      <c r="C441" s="23">
        <v>10.5</v>
      </c>
      <c r="D441" s="24"/>
      <c r="E441" s="25">
        <f t="shared" si="7"/>
        <v>0</v>
      </c>
    </row>
    <row r="442" spans="1:5" ht="11.5" customHeight="1">
      <c r="A442" s="21" t="s">
        <v>840</v>
      </c>
      <c r="B442" s="22" t="s">
        <v>841</v>
      </c>
      <c r="C442" s="23">
        <v>10.5</v>
      </c>
      <c r="D442" s="24"/>
      <c r="E442" s="25">
        <f t="shared" si="7"/>
        <v>0</v>
      </c>
    </row>
    <row r="443" spans="1:5" ht="11.5" customHeight="1">
      <c r="A443" s="21" t="s">
        <v>842</v>
      </c>
      <c r="B443" s="22" t="s">
        <v>843</v>
      </c>
      <c r="C443" s="23">
        <v>10.5</v>
      </c>
      <c r="D443" s="24"/>
      <c r="E443" s="25">
        <f t="shared" si="7"/>
        <v>0</v>
      </c>
    </row>
    <row r="444" spans="1:5" ht="11.5" customHeight="1">
      <c r="A444" s="21" t="s">
        <v>643</v>
      </c>
      <c r="B444" s="22" t="s">
        <v>644</v>
      </c>
      <c r="C444" s="23">
        <v>15</v>
      </c>
      <c r="D444" s="24"/>
      <c r="E444" s="25">
        <f t="shared" si="7"/>
        <v>0</v>
      </c>
    </row>
    <row r="445" spans="1:5" ht="11.5" customHeight="1">
      <c r="A445" s="21" t="s">
        <v>645</v>
      </c>
      <c r="B445" s="22" t="s">
        <v>646</v>
      </c>
      <c r="C445" s="23">
        <v>28.5</v>
      </c>
      <c r="D445" s="24"/>
      <c r="E445" s="25">
        <f t="shared" si="7"/>
        <v>0</v>
      </c>
    </row>
    <row r="446" spans="1:5" ht="11.5" customHeight="1">
      <c r="A446" s="21" t="s">
        <v>482</v>
      </c>
      <c r="B446" s="22" t="s">
        <v>647</v>
      </c>
      <c r="C446" s="23">
        <v>82</v>
      </c>
      <c r="D446" s="24"/>
      <c r="E446" s="25">
        <f t="shared" si="7"/>
        <v>0</v>
      </c>
    </row>
    <row r="447" spans="1:5" ht="11.5" customHeight="1">
      <c r="A447" s="21" t="s">
        <v>483</v>
      </c>
      <c r="B447" s="22" t="s">
        <v>844</v>
      </c>
      <c r="C447" s="23">
        <v>82</v>
      </c>
      <c r="D447" s="24"/>
      <c r="E447" s="25">
        <f t="shared" si="7"/>
        <v>0</v>
      </c>
    </row>
    <row r="448" spans="1:5" ht="11.5" customHeight="1">
      <c r="A448" s="21" t="s">
        <v>845</v>
      </c>
      <c r="B448" s="22" t="s">
        <v>846</v>
      </c>
      <c r="C448" s="23">
        <v>70</v>
      </c>
      <c r="D448" s="24"/>
      <c r="E448" s="25">
        <f t="shared" si="7"/>
        <v>0</v>
      </c>
    </row>
    <row r="449" spans="1:5" ht="11.5" customHeight="1">
      <c r="A449" s="21" t="s">
        <v>847</v>
      </c>
      <c r="B449" s="22" t="s">
        <v>848</v>
      </c>
      <c r="C449" s="23">
        <v>13</v>
      </c>
      <c r="D449" s="24"/>
      <c r="E449" s="25">
        <f t="shared" si="7"/>
        <v>0</v>
      </c>
    </row>
    <row r="450" spans="1:5" ht="11.5" customHeight="1">
      <c r="A450" s="21" t="s">
        <v>849</v>
      </c>
      <c r="B450" s="22" t="s">
        <v>850</v>
      </c>
      <c r="C450" s="23">
        <v>14.5</v>
      </c>
      <c r="D450" s="24"/>
      <c r="E450" s="25">
        <f t="shared" si="7"/>
        <v>0</v>
      </c>
    </row>
    <row r="451" spans="1:5" ht="11.5" customHeight="1">
      <c r="A451" s="21" t="s">
        <v>851</v>
      </c>
      <c r="B451" s="22" t="s">
        <v>852</v>
      </c>
      <c r="C451" s="23">
        <v>14.5</v>
      </c>
      <c r="D451" s="24"/>
      <c r="E451" s="25">
        <f t="shared" si="7"/>
        <v>0</v>
      </c>
    </row>
    <row r="452" spans="1:5" ht="11.5" customHeight="1">
      <c r="A452" s="21" t="s">
        <v>853</v>
      </c>
      <c r="B452" s="22" t="s">
        <v>854</v>
      </c>
      <c r="C452" s="23">
        <v>14.5</v>
      </c>
      <c r="D452" s="24"/>
      <c r="E452" s="25">
        <f t="shared" si="7"/>
        <v>0</v>
      </c>
    </row>
    <row r="453" spans="1:5" ht="11.5" customHeight="1">
      <c r="A453" s="21" t="s">
        <v>349</v>
      </c>
      <c r="B453" s="22" t="s">
        <v>350</v>
      </c>
      <c r="C453" s="23">
        <v>50</v>
      </c>
      <c r="D453" s="24"/>
      <c r="E453" s="25">
        <f t="shared" si="7"/>
        <v>0</v>
      </c>
    </row>
    <row r="454" spans="1:5" ht="11.5" customHeight="1">
      <c r="A454" s="21" t="s">
        <v>351</v>
      </c>
      <c r="B454" s="22" t="s">
        <v>352</v>
      </c>
      <c r="C454" s="23">
        <v>50</v>
      </c>
      <c r="D454" s="24"/>
      <c r="E454" s="25">
        <f t="shared" si="7"/>
        <v>0</v>
      </c>
    </row>
    <row r="455" spans="1:5" ht="11.5" customHeight="1">
      <c r="A455" s="21" t="s">
        <v>460</v>
      </c>
      <c r="B455" s="22" t="s">
        <v>461</v>
      </c>
      <c r="C455" s="23">
        <v>40</v>
      </c>
      <c r="D455" s="24"/>
      <c r="E455" s="25">
        <f t="shared" si="7"/>
        <v>0</v>
      </c>
    </row>
    <row r="456" spans="1:5" ht="11.5" customHeight="1">
      <c r="A456" s="21" t="s">
        <v>1068</v>
      </c>
      <c r="B456" s="22" t="s">
        <v>1069</v>
      </c>
      <c r="C456" s="23">
        <v>43.5</v>
      </c>
      <c r="D456" s="24"/>
      <c r="E456" s="25">
        <f t="shared" si="7"/>
        <v>0</v>
      </c>
    </row>
    <row r="457" spans="1:5" ht="11.5" customHeight="1">
      <c r="A457" s="21" t="s">
        <v>648</v>
      </c>
      <c r="B457" s="22" t="s">
        <v>649</v>
      </c>
      <c r="C457" s="23">
        <v>45</v>
      </c>
      <c r="D457" s="24"/>
      <c r="E457" s="25">
        <f t="shared" si="7"/>
        <v>0</v>
      </c>
    </row>
    <row r="458" spans="1:5" ht="11.5" customHeight="1">
      <c r="A458" s="21" t="s">
        <v>484</v>
      </c>
      <c r="B458" s="22" t="s">
        <v>485</v>
      </c>
      <c r="C458" s="23">
        <v>5.8</v>
      </c>
      <c r="D458" s="24"/>
      <c r="E458" s="25">
        <f t="shared" si="7"/>
        <v>0</v>
      </c>
    </row>
    <row r="459" spans="1:5" ht="11.5" customHeight="1">
      <c r="A459" s="21" t="s">
        <v>1070</v>
      </c>
      <c r="B459" s="22" t="s">
        <v>1071</v>
      </c>
      <c r="C459" s="23">
        <v>46.5</v>
      </c>
      <c r="D459" s="24"/>
      <c r="E459" s="25">
        <f t="shared" si="7"/>
        <v>0</v>
      </c>
    </row>
    <row r="460" spans="1:5" ht="11.5" customHeight="1">
      <c r="A460" s="21" t="s">
        <v>1072</v>
      </c>
      <c r="B460" s="22" t="s">
        <v>1073</v>
      </c>
      <c r="C460" s="23">
        <v>46.5</v>
      </c>
      <c r="D460" s="24"/>
      <c r="E460" s="25">
        <f t="shared" si="7"/>
        <v>0</v>
      </c>
    </row>
    <row r="461" spans="1:5" ht="11.5" customHeight="1">
      <c r="A461" s="21" t="s">
        <v>1074</v>
      </c>
      <c r="B461" s="22" t="s">
        <v>1075</v>
      </c>
      <c r="C461" s="23">
        <v>46.5</v>
      </c>
      <c r="D461" s="24"/>
      <c r="E461" s="25">
        <f t="shared" si="7"/>
        <v>0</v>
      </c>
    </row>
    <row r="462" spans="1:5" ht="11.5" customHeight="1">
      <c r="A462" s="21" t="s">
        <v>1076</v>
      </c>
      <c r="B462" s="22" t="s">
        <v>1077</v>
      </c>
      <c r="C462" s="23">
        <v>46.5</v>
      </c>
      <c r="D462" s="24"/>
      <c r="E462" s="25">
        <f t="shared" si="7"/>
        <v>0</v>
      </c>
    </row>
    <row r="463" spans="1:5" ht="11.5" customHeight="1">
      <c r="A463" s="21" t="s">
        <v>1078</v>
      </c>
      <c r="B463" s="22" t="s">
        <v>1079</v>
      </c>
      <c r="C463" s="23">
        <v>46.5</v>
      </c>
      <c r="D463" s="24"/>
      <c r="E463" s="25">
        <f t="shared" si="7"/>
        <v>0</v>
      </c>
    </row>
    <row r="464" spans="1:5" ht="11.5" customHeight="1">
      <c r="A464" s="21" t="s">
        <v>1080</v>
      </c>
      <c r="B464" s="22" t="s">
        <v>1081</v>
      </c>
      <c r="C464" s="23">
        <v>46.5</v>
      </c>
      <c r="D464" s="24"/>
      <c r="E464" s="25">
        <f t="shared" si="7"/>
        <v>0</v>
      </c>
    </row>
    <row r="465" spans="1:5" ht="11.5" customHeight="1">
      <c r="A465" s="21" t="s">
        <v>1082</v>
      </c>
      <c r="B465" s="22" t="s">
        <v>1083</v>
      </c>
      <c r="C465" s="23">
        <v>46.5</v>
      </c>
      <c r="D465" s="24"/>
      <c r="E465" s="25">
        <f t="shared" si="7"/>
        <v>0</v>
      </c>
    </row>
    <row r="466" spans="1:5" ht="11.5" customHeight="1">
      <c r="A466" s="21" t="s">
        <v>757</v>
      </c>
      <c r="B466" s="22" t="s">
        <v>758</v>
      </c>
      <c r="C466" s="23">
        <v>34.5</v>
      </c>
      <c r="D466" s="24"/>
      <c r="E466" s="25">
        <f t="shared" si="7"/>
        <v>0</v>
      </c>
    </row>
    <row r="467" spans="1:5" ht="11.5" customHeight="1">
      <c r="A467" s="21" t="s">
        <v>759</v>
      </c>
      <c r="B467" s="22" t="s">
        <v>760</v>
      </c>
      <c r="C467" s="23">
        <v>34.5</v>
      </c>
      <c r="D467" s="24"/>
      <c r="E467" s="25">
        <f t="shared" si="7"/>
        <v>0</v>
      </c>
    </row>
    <row r="468" spans="1:5" ht="11.5" customHeight="1">
      <c r="A468" s="21" t="s">
        <v>353</v>
      </c>
      <c r="B468" s="22" t="s">
        <v>354</v>
      </c>
      <c r="C468" s="23">
        <v>27.5</v>
      </c>
      <c r="D468" s="24"/>
      <c r="E468" s="25">
        <f t="shared" si="7"/>
        <v>0</v>
      </c>
    </row>
    <row r="469" spans="1:5" ht="11.5" customHeight="1">
      <c r="A469" s="21" t="s">
        <v>213</v>
      </c>
      <c r="B469" s="22" t="s">
        <v>214</v>
      </c>
      <c r="C469" s="23">
        <v>32.5</v>
      </c>
      <c r="D469" s="24"/>
      <c r="E469" s="25">
        <f t="shared" si="7"/>
        <v>0</v>
      </c>
    </row>
    <row r="470" spans="1:5" ht="11.5" customHeight="1">
      <c r="A470" s="21" t="s">
        <v>153</v>
      </c>
      <c r="B470" s="22" t="s">
        <v>650</v>
      </c>
      <c r="C470" s="23">
        <v>230</v>
      </c>
      <c r="D470" s="24"/>
      <c r="E470" s="25">
        <f t="shared" si="7"/>
        <v>0</v>
      </c>
    </row>
    <row r="471" spans="1:5" ht="11.5" customHeight="1">
      <c r="A471" s="21" t="s">
        <v>204</v>
      </c>
      <c r="B471" s="22" t="s">
        <v>205</v>
      </c>
      <c r="C471" s="23">
        <v>24</v>
      </c>
      <c r="D471" s="24"/>
      <c r="E471" s="25">
        <f t="shared" si="7"/>
        <v>0</v>
      </c>
    </row>
    <row r="472" spans="1:5" ht="11.5" customHeight="1">
      <c r="A472" s="21" t="s">
        <v>702</v>
      </c>
      <c r="B472" s="22" t="s">
        <v>703</v>
      </c>
      <c r="C472" s="23">
        <v>100</v>
      </c>
      <c r="D472" s="24"/>
      <c r="E472" s="25">
        <f t="shared" si="7"/>
        <v>0</v>
      </c>
    </row>
    <row r="473" spans="1:5" ht="11.5" customHeight="1">
      <c r="A473" s="21" t="s">
        <v>704</v>
      </c>
      <c r="B473" s="22" t="s">
        <v>705</v>
      </c>
      <c r="C473" s="23">
        <v>66</v>
      </c>
      <c r="D473" s="24"/>
      <c r="E473" s="25">
        <f t="shared" si="7"/>
        <v>0</v>
      </c>
    </row>
    <row r="474" spans="1:5" ht="11.5" customHeight="1">
      <c r="A474" s="21" t="s">
        <v>706</v>
      </c>
      <c r="B474" s="22" t="s">
        <v>707</v>
      </c>
      <c r="C474" s="23">
        <v>95</v>
      </c>
      <c r="D474" s="24"/>
      <c r="E474" s="25">
        <f t="shared" si="7"/>
        <v>0</v>
      </c>
    </row>
    <row r="475" spans="1:5" ht="11.5" customHeight="1">
      <c r="A475" s="21" t="s">
        <v>708</v>
      </c>
      <c r="B475" s="22" t="s">
        <v>709</v>
      </c>
      <c r="C475" s="23">
        <v>170</v>
      </c>
      <c r="D475" s="24"/>
      <c r="E475" s="25">
        <f t="shared" si="7"/>
        <v>0</v>
      </c>
    </row>
    <row r="476" spans="1:5" ht="11.5" customHeight="1">
      <c r="A476" s="21" t="s">
        <v>206</v>
      </c>
      <c r="B476" s="22" t="s">
        <v>207</v>
      </c>
      <c r="C476" s="23">
        <v>95</v>
      </c>
      <c r="D476" s="24"/>
      <c r="E476" s="25">
        <f t="shared" si="7"/>
        <v>0</v>
      </c>
    </row>
    <row r="477" spans="1:5" ht="11.5" customHeight="1">
      <c r="A477" s="21" t="s">
        <v>436</v>
      </c>
      <c r="B477" s="22" t="s">
        <v>437</v>
      </c>
      <c r="C477" s="23">
        <v>200</v>
      </c>
      <c r="D477" s="24"/>
      <c r="E477" s="25">
        <f t="shared" si="7"/>
        <v>0</v>
      </c>
    </row>
    <row r="478" spans="1:5" ht="11.5" customHeight="1">
      <c r="A478" s="21" t="s">
        <v>438</v>
      </c>
      <c r="B478" s="22" t="s">
        <v>439</v>
      </c>
      <c r="C478" s="23">
        <v>200</v>
      </c>
      <c r="D478" s="24"/>
      <c r="E478" s="25">
        <f t="shared" si="7"/>
        <v>0</v>
      </c>
    </row>
    <row r="479" spans="1:5" ht="11.5" customHeight="1">
      <c r="A479" s="21" t="s">
        <v>132</v>
      </c>
      <c r="B479" s="22" t="s">
        <v>133</v>
      </c>
      <c r="C479" s="23">
        <v>44</v>
      </c>
      <c r="D479" s="24"/>
      <c r="E479" s="25">
        <f t="shared" si="7"/>
        <v>0</v>
      </c>
    </row>
    <row r="480" spans="1:5" ht="11.5" customHeight="1">
      <c r="A480" s="21" t="s">
        <v>462</v>
      </c>
      <c r="B480" s="22" t="s">
        <v>463</v>
      </c>
      <c r="C480" s="23">
        <v>48</v>
      </c>
      <c r="D480" s="24"/>
      <c r="E480" s="25">
        <f t="shared" si="7"/>
        <v>0</v>
      </c>
    </row>
    <row r="481" spans="1:5" ht="11.5" customHeight="1">
      <c r="A481" s="21" t="s">
        <v>464</v>
      </c>
      <c r="B481" s="22" t="s">
        <v>465</v>
      </c>
      <c r="C481" s="23">
        <v>48</v>
      </c>
      <c r="D481" s="24"/>
      <c r="E481" s="25">
        <f t="shared" si="7"/>
        <v>0</v>
      </c>
    </row>
    <row r="482" spans="1:5" ht="11.5" customHeight="1">
      <c r="A482" s="21" t="s">
        <v>409</v>
      </c>
      <c r="B482" s="22" t="s">
        <v>410</v>
      </c>
      <c r="C482" s="23">
        <v>48</v>
      </c>
      <c r="D482" s="24"/>
      <c r="E482" s="25">
        <f t="shared" si="7"/>
        <v>0</v>
      </c>
    </row>
    <row r="483" spans="1:5" ht="11.5" customHeight="1">
      <c r="A483" s="21" t="s">
        <v>411</v>
      </c>
      <c r="B483" s="22" t="s">
        <v>412</v>
      </c>
      <c r="C483" s="23">
        <v>48</v>
      </c>
      <c r="D483" s="24"/>
      <c r="E483" s="25">
        <f t="shared" si="7"/>
        <v>0</v>
      </c>
    </row>
    <row r="484" spans="1:5" ht="11.5" customHeight="1">
      <c r="A484" s="21" t="s">
        <v>413</v>
      </c>
      <c r="B484" s="22" t="s">
        <v>414</v>
      </c>
      <c r="C484" s="23">
        <v>48</v>
      </c>
      <c r="D484" s="24"/>
      <c r="E484" s="25">
        <f t="shared" si="7"/>
        <v>0</v>
      </c>
    </row>
    <row r="485" spans="1:5" ht="11.5" customHeight="1">
      <c r="A485" s="21" t="s">
        <v>415</v>
      </c>
      <c r="B485" s="22" t="s">
        <v>416</v>
      </c>
      <c r="C485" s="23">
        <v>48</v>
      </c>
      <c r="D485" s="24"/>
      <c r="E485" s="25">
        <f t="shared" si="7"/>
        <v>0</v>
      </c>
    </row>
    <row r="486" spans="1:5" ht="11.5" customHeight="1">
      <c r="A486" s="21" t="s">
        <v>417</v>
      </c>
      <c r="B486" s="22" t="s">
        <v>418</v>
      </c>
      <c r="C486" s="23">
        <v>48</v>
      </c>
      <c r="D486" s="24"/>
      <c r="E486" s="25">
        <f t="shared" si="7"/>
        <v>0</v>
      </c>
    </row>
    <row r="487" spans="1:5" ht="11.5" customHeight="1">
      <c r="A487" s="21" t="s">
        <v>47</v>
      </c>
      <c r="B487" s="22" t="s">
        <v>18</v>
      </c>
      <c r="C487" s="23">
        <v>14.5</v>
      </c>
      <c r="D487" s="24"/>
      <c r="E487" s="25">
        <f t="shared" si="7"/>
        <v>0</v>
      </c>
    </row>
    <row r="488" spans="1:5" ht="11.5" customHeight="1">
      <c r="A488" s="21" t="s">
        <v>110</v>
      </c>
      <c r="B488" s="22" t="s">
        <v>111</v>
      </c>
      <c r="C488" s="23">
        <v>14.5</v>
      </c>
      <c r="D488" s="24"/>
      <c r="E488" s="25">
        <f t="shared" si="7"/>
        <v>0</v>
      </c>
    </row>
    <row r="489" spans="1:5" ht="11.5" customHeight="1">
      <c r="A489" s="21" t="s">
        <v>112</v>
      </c>
      <c r="B489" s="22" t="s">
        <v>113</v>
      </c>
      <c r="C489" s="23">
        <v>14.5</v>
      </c>
      <c r="D489" s="24"/>
      <c r="E489" s="25">
        <f t="shared" si="7"/>
        <v>0</v>
      </c>
    </row>
    <row r="490" spans="1:5" ht="11.5" customHeight="1">
      <c r="A490" s="21" t="s">
        <v>114</v>
      </c>
      <c r="B490" s="22" t="s">
        <v>115</v>
      </c>
      <c r="C490" s="23">
        <v>14.5</v>
      </c>
      <c r="D490" s="24"/>
      <c r="E490" s="25">
        <f t="shared" si="7"/>
        <v>0</v>
      </c>
    </row>
    <row r="491" spans="1:5" ht="11.5" customHeight="1">
      <c r="A491" s="21" t="s">
        <v>107</v>
      </c>
      <c r="B491" s="22" t="s">
        <v>108</v>
      </c>
      <c r="C491" s="23">
        <v>16</v>
      </c>
      <c r="D491" s="24"/>
      <c r="E491" s="25">
        <f t="shared" si="7"/>
        <v>0</v>
      </c>
    </row>
    <row r="492" spans="1:5" ht="11.5" customHeight="1">
      <c r="A492" s="21" t="s">
        <v>1084</v>
      </c>
      <c r="B492" s="22" t="s">
        <v>1085</v>
      </c>
      <c r="C492" s="23">
        <v>14.5</v>
      </c>
      <c r="D492" s="24"/>
      <c r="E492" s="25">
        <f t="shared" si="7"/>
        <v>0</v>
      </c>
    </row>
    <row r="493" spans="1:5" ht="11.5" customHeight="1">
      <c r="A493" s="21" t="s">
        <v>48</v>
      </c>
      <c r="B493" s="22" t="s">
        <v>19</v>
      </c>
      <c r="C493" s="23">
        <v>14.5</v>
      </c>
      <c r="D493" s="24"/>
      <c r="E493" s="25">
        <f t="shared" si="7"/>
        <v>0</v>
      </c>
    </row>
    <row r="494" spans="1:5" ht="11.5" customHeight="1">
      <c r="A494" s="21" t="s">
        <v>49</v>
      </c>
      <c r="B494" s="22" t="s">
        <v>20</v>
      </c>
      <c r="C494" s="23">
        <v>14.5</v>
      </c>
      <c r="D494" s="24"/>
      <c r="E494" s="25">
        <f t="shared" si="7"/>
        <v>0</v>
      </c>
    </row>
    <row r="495" spans="1:5" ht="11.5" customHeight="1">
      <c r="A495" s="21" t="s">
        <v>50</v>
      </c>
      <c r="B495" s="22" t="s">
        <v>51</v>
      </c>
      <c r="C495" s="23">
        <v>14.5</v>
      </c>
      <c r="D495" s="24"/>
      <c r="E495" s="25">
        <f t="shared" si="7"/>
        <v>0</v>
      </c>
    </row>
    <row r="496" spans="1:5" ht="11.5" customHeight="1">
      <c r="A496" s="21" t="s">
        <v>159</v>
      </c>
      <c r="B496" s="22" t="s">
        <v>160</v>
      </c>
      <c r="C496" s="23">
        <v>16.5</v>
      </c>
      <c r="D496" s="24"/>
      <c r="E496" s="25">
        <f t="shared" si="7"/>
        <v>0</v>
      </c>
    </row>
    <row r="497" spans="1:5" ht="11.5" customHeight="1">
      <c r="A497" s="21" t="s">
        <v>296</v>
      </c>
      <c r="B497" s="22" t="s">
        <v>297</v>
      </c>
      <c r="C497" s="23">
        <v>16.5</v>
      </c>
      <c r="D497" s="24"/>
      <c r="E497" s="25">
        <f t="shared" si="7"/>
        <v>0</v>
      </c>
    </row>
    <row r="498" spans="1:5" ht="11.5" customHeight="1">
      <c r="A498" s="21" t="s">
        <v>1086</v>
      </c>
      <c r="B498" s="22" t="s">
        <v>1087</v>
      </c>
      <c r="C498" s="23">
        <v>16.5</v>
      </c>
      <c r="D498" s="24"/>
      <c r="E498" s="25">
        <f t="shared" si="7"/>
        <v>0</v>
      </c>
    </row>
    <row r="499" spans="1:5" ht="11.5" customHeight="1">
      <c r="A499" s="21" t="s">
        <v>1088</v>
      </c>
      <c r="B499" s="22" t="s">
        <v>1089</v>
      </c>
      <c r="C499" s="23">
        <v>16.5</v>
      </c>
      <c r="D499" s="24"/>
      <c r="E499" s="25">
        <f t="shared" si="7"/>
        <v>0</v>
      </c>
    </row>
    <row r="500" spans="1:5" ht="11.5" customHeight="1">
      <c r="A500" s="21" t="s">
        <v>1090</v>
      </c>
      <c r="B500" s="22" t="s">
        <v>1091</v>
      </c>
      <c r="C500" s="23">
        <v>16.5</v>
      </c>
      <c r="D500" s="24"/>
      <c r="E500" s="25">
        <f t="shared" si="7"/>
        <v>0</v>
      </c>
    </row>
    <row r="501" spans="1:5" ht="11.5" customHeight="1">
      <c r="A501" s="21" t="s">
        <v>735</v>
      </c>
      <c r="B501" s="22" t="s">
        <v>736</v>
      </c>
      <c r="C501" s="23">
        <v>9.5</v>
      </c>
      <c r="D501" s="24"/>
      <c r="E501" s="25">
        <f t="shared" si="7"/>
        <v>0</v>
      </c>
    </row>
    <row r="502" spans="1:5" ht="11.5" customHeight="1">
      <c r="A502" s="21" t="s">
        <v>254</v>
      </c>
      <c r="B502" s="22" t="s">
        <v>255</v>
      </c>
      <c r="C502" s="23">
        <v>14</v>
      </c>
      <c r="D502" s="24"/>
      <c r="E502" s="25">
        <f t="shared" ref="E502:E565" si="8">C502*D502</f>
        <v>0</v>
      </c>
    </row>
    <row r="503" spans="1:5" ht="11.5" customHeight="1">
      <c r="A503" s="21" t="s">
        <v>545</v>
      </c>
      <c r="B503" s="22" t="s">
        <v>546</v>
      </c>
      <c r="C503" s="23">
        <v>14</v>
      </c>
      <c r="D503" s="24"/>
      <c r="E503" s="25">
        <f t="shared" si="8"/>
        <v>0</v>
      </c>
    </row>
    <row r="504" spans="1:5" ht="11.5" customHeight="1">
      <c r="A504" s="21" t="s">
        <v>298</v>
      </c>
      <c r="B504" s="22" t="s">
        <v>299</v>
      </c>
      <c r="C504" s="23">
        <v>14</v>
      </c>
      <c r="D504" s="24"/>
      <c r="E504" s="25">
        <f t="shared" si="8"/>
        <v>0</v>
      </c>
    </row>
    <row r="505" spans="1:5" ht="11.5" customHeight="1">
      <c r="A505" s="21" t="s">
        <v>300</v>
      </c>
      <c r="B505" s="22" t="s">
        <v>301</v>
      </c>
      <c r="C505" s="23">
        <v>14</v>
      </c>
      <c r="D505" s="24"/>
      <c r="E505" s="25">
        <f t="shared" si="8"/>
        <v>0</v>
      </c>
    </row>
    <row r="506" spans="1:5" ht="11.5" customHeight="1">
      <c r="A506" s="21" t="s">
        <v>1092</v>
      </c>
      <c r="B506" s="22" t="s">
        <v>1093</v>
      </c>
      <c r="C506" s="23">
        <v>14</v>
      </c>
      <c r="D506" s="24"/>
      <c r="E506" s="25">
        <f t="shared" si="8"/>
        <v>0</v>
      </c>
    </row>
    <row r="507" spans="1:5" ht="11.5" customHeight="1">
      <c r="A507" s="21" t="s">
        <v>302</v>
      </c>
      <c r="B507" s="22" t="s">
        <v>303</v>
      </c>
      <c r="C507" s="23">
        <v>14</v>
      </c>
      <c r="D507" s="24"/>
      <c r="E507" s="25">
        <f t="shared" si="8"/>
        <v>0</v>
      </c>
    </row>
    <row r="508" spans="1:5" ht="11.5" customHeight="1">
      <c r="A508" s="21" t="s">
        <v>117</v>
      </c>
      <c r="B508" s="22" t="s">
        <v>466</v>
      </c>
      <c r="C508" s="23">
        <v>30</v>
      </c>
      <c r="D508" s="24"/>
      <c r="E508" s="25">
        <f t="shared" si="8"/>
        <v>0</v>
      </c>
    </row>
    <row r="509" spans="1:5" ht="11.5" customHeight="1">
      <c r="A509" s="21" t="s">
        <v>52</v>
      </c>
      <c r="B509" s="22" t="s">
        <v>77</v>
      </c>
      <c r="C509" s="23">
        <v>18</v>
      </c>
      <c r="D509" s="24"/>
      <c r="E509" s="25">
        <f t="shared" si="8"/>
        <v>0</v>
      </c>
    </row>
    <row r="510" spans="1:5" ht="11.5" customHeight="1">
      <c r="A510" s="21" t="s">
        <v>855</v>
      </c>
      <c r="B510" s="22" t="s">
        <v>856</v>
      </c>
      <c r="C510" s="23">
        <v>32.5</v>
      </c>
      <c r="D510" s="24"/>
      <c r="E510" s="25">
        <f t="shared" si="8"/>
        <v>0</v>
      </c>
    </row>
    <row r="511" spans="1:5" ht="11.5" customHeight="1">
      <c r="A511" s="21" t="s">
        <v>857</v>
      </c>
      <c r="B511" s="22" t="s">
        <v>858</v>
      </c>
      <c r="C511" s="23">
        <v>32.5</v>
      </c>
      <c r="D511" s="24"/>
      <c r="E511" s="25">
        <f t="shared" si="8"/>
        <v>0</v>
      </c>
    </row>
    <row r="512" spans="1:5" ht="11.5" customHeight="1">
      <c r="A512" s="21" t="s">
        <v>304</v>
      </c>
      <c r="B512" s="22" t="s">
        <v>305</v>
      </c>
      <c r="C512" s="23">
        <v>5.75</v>
      </c>
      <c r="D512" s="24"/>
      <c r="E512" s="25">
        <f t="shared" si="8"/>
        <v>0</v>
      </c>
    </row>
    <row r="513" spans="1:5" ht="11.5" customHeight="1">
      <c r="A513" s="21" t="s">
        <v>761</v>
      </c>
      <c r="B513" s="22" t="s">
        <v>1094</v>
      </c>
      <c r="C513" s="23">
        <v>54</v>
      </c>
      <c r="D513" s="24"/>
      <c r="E513" s="25">
        <f t="shared" si="8"/>
        <v>0</v>
      </c>
    </row>
    <row r="514" spans="1:5" ht="11.5" customHeight="1">
      <c r="A514" s="21" t="s">
        <v>91</v>
      </c>
      <c r="B514" s="22" t="s">
        <v>1095</v>
      </c>
      <c r="C514" s="23">
        <v>42.5</v>
      </c>
      <c r="D514" s="24"/>
      <c r="E514" s="25">
        <f t="shared" si="8"/>
        <v>0</v>
      </c>
    </row>
    <row r="515" spans="1:5" ht="11.5" customHeight="1">
      <c r="A515" s="21" t="s">
        <v>200</v>
      </c>
      <c r="B515" s="22" t="s">
        <v>1096</v>
      </c>
      <c r="C515" s="23">
        <v>70</v>
      </c>
      <c r="D515" s="24"/>
      <c r="E515" s="25">
        <f t="shared" si="8"/>
        <v>0</v>
      </c>
    </row>
    <row r="516" spans="1:5" ht="11.5" customHeight="1">
      <c r="A516" s="21" t="s">
        <v>168</v>
      </c>
      <c r="B516" s="22" t="s">
        <v>1097</v>
      </c>
      <c r="C516" s="23">
        <v>65</v>
      </c>
      <c r="D516" s="24"/>
      <c r="E516" s="25">
        <f t="shared" si="8"/>
        <v>0</v>
      </c>
    </row>
    <row r="517" spans="1:5" ht="11.5" customHeight="1">
      <c r="A517" s="21" t="s">
        <v>169</v>
      </c>
      <c r="B517" s="22" t="s">
        <v>1098</v>
      </c>
      <c r="C517" s="23">
        <v>20</v>
      </c>
      <c r="D517" s="24"/>
      <c r="E517" s="25">
        <f t="shared" si="8"/>
        <v>0</v>
      </c>
    </row>
    <row r="518" spans="1:5" ht="11.5" customHeight="1">
      <c r="A518" s="21" t="s">
        <v>859</v>
      </c>
      <c r="B518" s="22" t="s">
        <v>860</v>
      </c>
      <c r="C518" s="23">
        <v>44.5</v>
      </c>
      <c r="D518" s="24"/>
      <c r="E518" s="25">
        <f t="shared" si="8"/>
        <v>0</v>
      </c>
    </row>
    <row r="519" spans="1:5" ht="11.5" customHeight="1">
      <c r="A519" s="21" t="s">
        <v>547</v>
      </c>
      <c r="B519" s="22" t="s">
        <v>548</v>
      </c>
      <c r="C519" s="23">
        <v>19</v>
      </c>
      <c r="D519" s="24"/>
      <c r="E519" s="25">
        <f t="shared" si="8"/>
        <v>0</v>
      </c>
    </row>
    <row r="520" spans="1:5" ht="11.5" customHeight="1">
      <c r="A520" s="21" t="s">
        <v>67</v>
      </c>
      <c r="B520" s="22" t="s">
        <v>68</v>
      </c>
      <c r="C520" s="23">
        <v>18</v>
      </c>
      <c r="D520" s="24"/>
      <c r="E520" s="25">
        <f t="shared" si="8"/>
        <v>0</v>
      </c>
    </row>
    <row r="521" spans="1:5" ht="11.5" customHeight="1">
      <c r="A521" s="21" t="s">
        <v>1099</v>
      </c>
      <c r="B521" s="22" t="s">
        <v>1100</v>
      </c>
      <c r="C521" s="23">
        <v>30</v>
      </c>
      <c r="D521" s="24"/>
      <c r="E521" s="25">
        <f t="shared" si="8"/>
        <v>0</v>
      </c>
    </row>
    <row r="522" spans="1:5" ht="11.5" customHeight="1">
      <c r="A522" s="21" t="s">
        <v>1101</v>
      </c>
      <c r="B522" s="22" t="s">
        <v>1102</v>
      </c>
      <c r="C522" s="23">
        <v>31</v>
      </c>
      <c r="D522" s="24"/>
      <c r="E522" s="25">
        <f t="shared" si="8"/>
        <v>0</v>
      </c>
    </row>
    <row r="523" spans="1:5" ht="11.5" customHeight="1">
      <c r="A523" s="21" t="s">
        <v>861</v>
      </c>
      <c r="B523" s="22" t="s">
        <v>862</v>
      </c>
      <c r="C523" s="23">
        <v>8</v>
      </c>
      <c r="D523" s="24"/>
      <c r="E523" s="25">
        <f t="shared" si="8"/>
        <v>0</v>
      </c>
    </row>
    <row r="524" spans="1:5" ht="11.5" customHeight="1">
      <c r="A524" s="21" t="s">
        <v>863</v>
      </c>
      <c r="B524" s="22" t="s">
        <v>737</v>
      </c>
      <c r="C524" s="23">
        <v>6.5</v>
      </c>
      <c r="D524" s="24"/>
      <c r="E524" s="25">
        <f t="shared" si="8"/>
        <v>0</v>
      </c>
    </row>
    <row r="525" spans="1:5" ht="11.5" customHeight="1">
      <c r="A525" s="21" t="s">
        <v>355</v>
      </c>
      <c r="B525" s="22" t="s">
        <v>1103</v>
      </c>
      <c r="C525" s="23">
        <v>15</v>
      </c>
      <c r="D525" s="24"/>
      <c r="E525" s="25">
        <f t="shared" si="8"/>
        <v>0</v>
      </c>
    </row>
    <row r="526" spans="1:5" ht="11.5" customHeight="1">
      <c r="A526" s="21" t="s">
        <v>1104</v>
      </c>
      <c r="B526" s="22" t="s">
        <v>1105</v>
      </c>
      <c r="C526" s="23">
        <v>24</v>
      </c>
      <c r="D526" s="24"/>
      <c r="E526" s="25">
        <f t="shared" si="8"/>
        <v>0</v>
      </c>
    </row>
    <row r="527" spans="1:5" ht="11.5" customHeight="1">
      <c r="A527" s="21" t="s">
        <v>651</v>
      </c>
      <c r="B527" s="22" t="s">
        <v>652</v>
      </c>
      <c r="C527" s="23">
        <v>25</v>
      </c>
      <c r="D527" s="24"/>
      <c r="E527" s="25">
        <f t="shared" si="8"/>
        <v>0</v>
      </c>
    </row>
    <row r="528" spans="1:5" ht="11.5" customHeight="1">
      <c r="A528" s="21" t="s">
        <v>373</v>
      </c>
      <c r="B528" s="22" t="s">
        <v>653</v>
      </c>
      <c r="C528" s="23">
        <v>25</v>
      </c>
      <c r="D528" s="24"/>
      <c r="E528" s="25">
        <f t="shared" si="8"/>
        <v>0</v>
      </c>
    </row>
    <row r="529" spans="1:5" ht="11.5" customHeight="1">
      <c r="A529" s="21" t="s">
        <v>654</v>
      </c>
      <c r="B529" s="22" t="s">
        <v>655</v>
      </c>
      <c r="C529" s="23">
        <v>25</v>
      </c>
      <c r="D529" s="24"/>
      <c r="E529" s="25">
        <f t="shared" si="8"/>
        <v>0</v>
      </c>
    </row>
    <row r="530" spans="1:5" ht="11.5" customHeight="1">
      <c r="A530" s="21" t="s">
        <v>78</v>
      </c>
      <c r="B530" s="22" t="s">
        <v>306</v>
      </c>
      <c r="C530" s="23">
        <v>22</v>
      </c>
      <c r="D530" s="24"/>
      <c r="E530" s="25">
        <f t="shared" si="8"/>
        <v>0</v>
      </c>
    </row>
    <row r="531" spans="1:5" ht="11.5" customHeight="1">
      <c r="A531" s="21" t="s">
        <v>307</v>
      </c>
      <c r="B531" s="22" t="s">
        <v>308</v>
      </c>
      <c r="C531" s="23">
        <v>22</v>
      </c>
      <c r="D531" s="24"/>
      <c r="E531" s="25">
        <f t="shared" si="8"/>
        <v>0</v>
      </c>
    </row>
    <row r="532" spans="1:5" ht="11.5" customHeight="1">
      <c r="A532" s="21" t="s">
        <v>79</v>
      </c>
      <c r="B532" s="22" t="s">
        <v>309</v>
      </c>
      <c r="C532" s="23">
        <v>22</v>
      </c>
      <c r="D532" s="24"/>
      <c r="E532" s="25">
        <f t="shared" si="8"/>
        <v>0</v>
      </c>
    </row>
    <row r="533" spans="1:5" ht="11.5" customHeight="1">
      <c r="A533" s="21" t="s">
        <v>310</v>
      </c>
      <c r="B533" s="22" t="s">
        <v>311</v>
      </c>
      <c r="C533" s="23">
        <v>22</v>
      </c>
      <c r="D533" s="24"/>
      <c r="E533" s="25">
        <f t="shared" si="8"/>
        <v>0</v>
      </c>
    </row>
    <row r="534" spans="1:5" ht="11.5" customHeight="1">
      <c r="A534" s="21" t="s">
        <v>312</v>
      </c>
      <c r="B534" s="22" t="s">
        <v>313</v>
      </c>
      <c r="C534" s="23">
        <v>22</v>
      </c>
      <c r="D534" s="24"/>
      <c r="E534" s="25">
        <f t="shared" si="8"/>
        <v>0</v>
      </c>
    </row>
    <row r="535" spans="1:5" ht="11.5" customHeight="1">
      <c r="A535" s="21" t="s">
        <v>864</v>
      </c>
      <c r="B535" s="22" t="s">
        <v>865</v>
      </c>
      <c r="C535" s="23">
        <v>30.5</v>
      </c>
      <c r="D535" s="24"/>
      <c r="E535" s="25">
        <f t="shared" si="8"/>
        <v>0</v>
      </c>
    </row>
    <row r="536" spans="1:5" ht="11.5" customHeight="1">
      <c r="A536" s="21" t="s">
        <v>866</v>
      </c>
      <c r="B536" s="22" t="s">
        <v>867</v>
      </c>
      <c r="C536" s="23">
        <v>7.5</v>
      </c>
      <c r="D536" s="24"/>
      <c r="E536" s="25">
        <f t="shared" si="8"/>
        <v>0</v>
      </c>
    </row>
    <row r="537" spans="1:5" ht="11.5" customHeight="1">
      <c r="A537" s="21" t="s">
        <v>868</v>
      </c>
      <c r="B537" s="22" t="s">
        <v>869</v>
      </c>
      <c r="C537" s="23">
        <v>30.5</v>
      </c>
      <c r="D537" s="24"/>
      <c r="E537" s="25">
        <f t="shared" si="8"/>
        <v>0</v>
      </c>
    </row>
    <row r="538" spans="1:5" ht="11.5" customHeight="1">
      <c r="A538" s="21" t="s">
        <v>870</v>
      </c>
      <c r="B538" s="22" t="s">
        <v>871</v>
      </c>
      <c r="C538" s="23">
        <v>7.5</v>
      </c>
      <c r="D538" s="24"/>
      <c r="E538" s="25">
        <f t="shared" si="8"/>
        <v>0</v>
      </c>
    </row>
    <row r="539" spans="1:5" ht="11.5" customHeight="1">
      <c r="A539" s="21" t="s">
        <v>314</v>
      </c>
      <c r="B539" s="22" t="s">
        <v>315</v>
      </c>
      <c r="C539" s="23">
        <v>12.5</v>
      </c>
      <c r="D539" s="24"/>
      <c r="E539" s="25">
        <f t="shared" si="8"/>
        <v>0</v>
      </c>
    </row>
    <row r="540" spans="1:5" ht="11.5" customHeight="1">
      <c r="A540" s="21" t="s">
        <v>316</v>
      </c>
      <c r="B540" s="22" t="s">
        <v>317</v>
      </c>
      <c r="C540" s="23">
        <v>12.5</v>
      </c>
      <c r="D540" s="24"/>
      <c r="E540" s="25">
        <f t="shared" si="8"/>
        <v>0</v>
      </c>
    </row>
    <row r="541" spans="1:5" ht="11.5" customHeight="1">
      <c r="A541" s="21" t="s">
        <v>318</v>
      </c>
      <c r="B541" s="22" t="s">
        <v>656</v>
      </c>
      <c r="C541" s="23">
        <v>15.5</v>
      </c>
      <c r="D541" s="24"/>
      <c r="E541" s="25">
        <f t="shared" si="8"/>
        <v>0</v>
      </c>
    </row>
    <row r="542" spans="1:5" ht="11.5" customHeight="1">
      <c r="A542" s="21" t="s">
        <v>657</v>
      </c>
      <c r="B542" s="22" t="s">
        <v>658</v>
      </c>
      <c r="C542" s="23">
        <v>29.5</v>
      </c>
      <c r="D542" s="24"/>
      <c r="E542" s="25">
        <f t="shared" si="8"/>
        <v>0</v>
      </c>
    </row>
    <row r="543" spans="1:5" ht="11.5" customHeight="1">
      <c r="A543" s="21" t="s">
        <v>659</v>
      </c>
      <c r="B543" s="22" t="s">
        <v>660</v>
      </c>
      <c r="C543" s="23">
        <v>85</v>
      </c>
      <c r="D543" s="24"/>
      <c r="E543" s="25">
        <f t="shared" si="8"/>
        <v>0</v>
      </c>
    </row>
    <row r="544" spans="1:5" ht="11.5" customHeight="1">
      <c r="A544" s="21" t="s">
        <v>872</v>
      </c>
      <c r="B544" s="22" t="s">
        <v>1106</v>
      </c>
      <c r="C544" s="23">
        <v>150</v>
      </c>
      <c r="D544" s="24"/>
      <c r="E544" s="25">
        <f t="shared" si="8"/>
        <v>0</v>
      </c>
    </row>
    <row r="545" spans="1:5" ht="11.5" customHeight="1">
      <c r="A545" s="21" t="s">
        <v>873</v>
      </c>
      <c r="B545" s="22" t="s">
        <v>1107</v>
      </c>
      <c r="C545" s="23">
        <v>198</v>
      </c>
      <c r="D545" s="24"/>
      <c r="E545" s="25">
        <f t="shared" si="8"/>
        <v>0</v>
      </c>
    </row>
    <row r="546" spans="1:5" ht="11.5" customHeight="1">
      <c r="A546" s="21" t="s">
        <v>1108</v>
      </c>
      <c r="B546" s="22" t="s">
        <v>1109</v>
      </c>
      <c r="C546" s="23">
        <v>275</v>
      </c>
      <c r="D546" s="24"/>
      <c r="E546" s="25">
        <f t="shared" si="8"/>
        <v>0</v>
      </c>
    </row>
    <row r="547" spans="1:5" ht="11.5" customHeight="1">
      <c r="A547" s="21" t="s">
        <v>738</v>
      </c>
      <c r="B547" s="22" t="s">
        <v>739</v>
      </c>
      <c r="C547" s="23">
        <v>16.5</v>
      </c>
      <c r="D547" s="24"/>
      <c r="E547" s="25">
        <f t="shared" si="8"/>
        <v>0</v>
      </c>
    </row>
    <row r="548" spans="1:5" ht="11.5" customHeight="1">
      <c r="A548" s="21" t="s">
        <v>549</v>
      </c>
      <c r="B548" s="22" t="s">
        <v>661</v>
      </c>
      <c r="C548" s="23">
        <v>115</v>
      </c>
      <c r="D548" s="24"/>
      <c r="E548" s="25">
        <f t="shared" si="8"/>
        <v>0</v>
      </c>
    </row>
    <row r="549" spans="1:5" ht="11.5" customHeight="1">
      <c r="A549" s="21" t="s">
        <v>53</v>
      </c>
      <c r="B549" s="22" t="s">
        <v>25</v>
      </c>
      <c r="C549" s="23">
        <v>115</v>
      </c>
      <c r="D549" s="24"/>
      <c r="E549" s="25">
        <f t="shared" si="8"/>
        <v>0</v>
      </c>
    </row>
    <row r="550" spans="1:5" ht="11.5" customHeight="1">
      <c r="A550" s="21" t="s">
        <v>54</v>
      </c>
      <c r="B550" s="22" t="s">
        <v>26</v>
      </c>
      <c r="C550" s="23">
        <v>115</v>
      </c>
      <c r="D550" s="24"/>
      <c r="E550" s="25">
        <f t="shared" si="8"/>
        <v>0</v>
      </c>
    </row>
    <row r="551" spans="1:5" ht="11.5" customHeight="1">
      <c r="A551" s="21" t="s">
        <v>121</v>
      </c>
      <c r="B551" s="22" t="s">
        <v>122</v>
      </c>
      <c r="C551" s="23">
        <v>115</v>
      </c>
      <c r="D551" s="24"/>
      <c r="E551" s="25">
        <f t="shared" si="8"/>
        <v>0</v>
      </c>
    </row>
    <row r="552" spans="1:5" ht="11.5" customHeight="1">
      <c r="A552" s="21" t="s">
        <v>141</v>
      </c>
      <c r="B552" s="22" t="s">
        <v>154</v>
      </c>
      <c r="C552" s="23">
        <v>16</v>
      </c>
      <c r="D552" s="24"/>
      <c r="E552" s="25">
        <f t="shared" si="8"/>
        <v>0</v>
      </c>
    </row>
    <row r="553" spans="1:5" ht="11.5" customHeight="1">
      <c r="A553" s="21" t="s">
        <v>1110</v>
      </c>
      <c r="B553" s="22" t="s">
        <v>1111</v>
      </c>
      <c r="C553" s="23">
        <v>21</v>
      </c>
      <c r="D553" s="24"/>
      <c r="E553" s="25">
        <f t="shared" si="8"/>
        <v>0</v>
      </c>
    </row>
    <row r="554" spans="1:5" ht="11.5" customHeight="1">
      <c r="A554" s="21" t="s">
        <v>139</v>
      </c>
      <c r="B554" s="22" t="s">
        <v>662</v>
      </c>
      <c r="C554" s="23">
        <v>21</v>
      </c>
      <c r="D554" s="24"/>
      <c r="E554" s="25">
        <f t="shared" si="8"/>
        <v>0</v>
      </c>
    </row>
    <row r="555" spans="1:5" ht="11.5" customHeight="1">
      <c r="A555" s="21" t="s">
        <v>1112</v>
      </c>
      <c r="B555" s="22" t="s">
        <v>1113</v>
      </c>
      <c r="C555" s="23">
        <v>21</v>
      </c>
      <c r="D555" s="24"/>
      <c r="E555" s="25">
        <f t="shared" si="8"/>
        <v>0</v>
      </c>
    </row>
    <row r="556" spans="1:5" ht="11.5" customHeight="1">
      <c r="A556" s="21" t="s">
        <v>1114</v>
      </c>
      <c r="B556" s="22" t="s">
        <v>1115</v>
      </c>
      <c r="C556" s="23">
        <v>21</v>
      </c>
      <c r="D556" s="24"/>
      <c r="E556" s="25">
        <f t="shared" si="8"/>
        <v>0</v>
      </c>
    </row>
    <row r="557" spans="1:5" ht="11.5" customHeight="1">
      <c r="A557" s="21" t="s">
        <v>550</v>
      </c>
      <c r="B557" s="22" t="s">
        <v>663</v>
      </c>
      <c r="C557" s="23">
        <v>21</v>
      </c>
      <c r="D557" s="24"/>
      <c r="E557" s="25">
        <f t="shared" si="8"/>
        <v>0</v>
      </c>
    </row>
    <row r="558" spans="1:5" ht="11.5" customHeight="1">
      <c r="A558" s="21" t="s">
        <v>356</v>
      </c>
      <c r="B558" s="22" t="s">
        <v>664</v>
      </c>
      <c r="C558" s="23">
        <v>22</v>
      </c>
      <c r="D558" s="24"/>
      <c r="E558" s="25">
        <f t="shared" si="8"/>
        <v>0</v>
      </c>
    </row>
    <row r="559" spans="1:5" ht="11.5" customHeight="1">
      <c r="A559" s="21" t="s">
        <v>1116</v>
      </c>
      <c r="B559" s="22" t="s">
        <v>1117</v>
      </c>
      <c r="C559" s="23">
        <v>29.5</v>
      </c>
      <c r="D559" s="24"/>
      <c r="E559" s="25">
        <f t="shared" si="8"/>
        <v>0</v>
      </c>
    </row>
    <row r="560" spans="1:5" ht="11.5" customHeight="1">
      <c r="A560" s="21" t="s">
        <v>1118</v>
      </c>
      <c r="B560" s="22" t="s">
        <v>1119</v>
      </c>
      <c r="C560" s="23">
        <v>29.5</v>
      </c>
      <c r="D560" s="24"/>
      <c r="E560" s="25">
        <f t="shared" si="8"/>
        <v>0</v>
      </c>
    </row>
    <row r="561" spans="1:5" ht="11.5" customHeight="1">
      <c r="A561" s="21" t="s">
        <v>419</v>
      </c>
      <c r="B561" s="22" t="s">
        <v>665</v>
      </c>
      <c r="C561" s="23">
        <v>29.5</v>
      </c>
      <c r="D561" s="24"/>
      <c r="E561" s="25">
        <f t="shared" si="8"/>
        <v>0</v>
      </c>
    </row>
    <row r="562" spans="1:5" ht="11.5" customHeight="1">
      <c r="A562" s="21" t="s">
        <v>256</v>
      </c>
      <c r="B562" s="22" t="s">
        <v>666</v>
      </c>
      <c r="C562" s="23">
        <v>29.5</v>
      </c>
      <c r="D562" s="24"/>
      <c r="E562" s="25">
        <f t="shared" si="8"/>
        <v>0</v>
      </c>
    </row>
    <row r="563" spans="1:5" ht="11.5" customHeight="1">
      <c r="A563" s="21" t="s">
        <v>1120</v>
      </c>
      <c r="B563" s="22" t="s">
        <v>1121</v>
      </c>
      <c r="C563" s="23">
        <v>29.5</v>
      </c>
      <c r="D563" s="24"/>
      <c r="E563" s="25">
        <f t="shared" si="8"/>
        <v>0</v>
      </c>
    </row>
    <row r="564" spans="1:5" ht="11.5" customHeight="1">
      <c r="A564" s="21" t="s">
        <v>55</v>
      </c>
      <c r="B564" s="22" t="s">
        <v>667</v>
      </c>
      <c r="C564" s="23">
        <v>29.5</v>
      </c>
      <c r="D564" s="24"/>
      <c r="E564" s="25">
        <f t="shared" si="8"/>
        <v>0</v>
      </c>
    </row>
    <row r="565" spans="1:5" ht="11.5" customHeight="1">
      <c r="A565" s="21" t="s">
        <v>420</v>
      </c>
      <c r="B565" s="22" t="s">
        <v>668</v>
      </c>
      <c r="C565" s="23">
        <v>30</v>
      </c>
      <c r="D565" s="24"/>
      <c r="E565" s="25">
        <f t="shared" si="8"/>
        <v>0</v>
      </c>
    </row>
    <row r="566" spans="1:5" ht="11.5" customHeight="1">
      <c r="A566" s="21" t="s">
        <v>56</v>
      </c>
      <c r="B566" s="22" t="s">
        <v>669</v>
      </c>
      <c r="C566" s="23">
        <v>29.5</v>
      </c>
      <c r="D566" s="24"/>
      <c r="E566" s="25">
        <f t="shared" ref="E566:E568" si="9">C566*D566</f>
        <v>0</v>
      </c>
    </row>
    <row r="567" spans="1:5" ht="11.5" customHeight="1">
      <c r="A567" s="21" t="s">
        <v>1122</v>
      </c>
      <c r="B567" s="22" t="s">
        <v>1123</v>
      </c>
      <c r="C567" s="23">
        <v>29.5</v>
      </c>
      <c r="D567" s="24"/>
      <c r="E567" s="25">
        <f t="shared" si="9"/>
        <v>0</v>
      </c>
    </row>
    <row r="568" spans="1:5" ht="11.5" customHeight="1">
      <c r="A568" s="21" t="s">
        <v>551</v>
      </c>
      <c r="B568" s="22" t="s">
        <v>670</v>
      </c>
      <c r="C568" s="23">
        <v>29.5</v>
      </c>
      <c r="D568" s="24"/>
      <c r="E568" s="25">
        <f t="shared" si="9"/>
        <v>0</v>
      </c>
    </row>
  </sheetData>
  <sheetProtection formatCells="0" formatColumns="0" formatRows="0" insertColumns="0" insertRows="0" insertHyperlinks="0" deleteColumns="0" deleteRows="0" sort="0" pivotTables="0"/>
  <protectedRanges>
    <protectedRange algorithmName="SHA-512" hashValue="H5GoaaJbti6tGADAZMhsr/AVFs3xC6STuKKeRyaF2dAcFVRubYBFZ4S/6hrh/yX7bjP83DBtBDghSutO2xu+pw==" saltValue="vUKcPaULQEqBn4hUtHJTOg==" spinCount="100000" sqref="D434:D450 D9:D430" name="Диапазон1"/>
  </protectedRanges>
  <autoFilter ref="A8:E475" xr:uid="{EEB48868-7971-445C-B1BC-A83EB853F96F}"/>
  <mergeCells count="2">
    <mergeCell ref="D3:E3"/>
    <mergeCell ref="D4:E4"/>
  </mergeCells>
  <conditionalFormatting sqref="E1">
    <cfRule type="expression" dxfId="8" priority="8" stopIfTrue="1">
      <formula>IF(color="No Color",TRUE,FALSE)</formula>
    </cfRule>
    <cfRule type="expression" dxfId="7" priority="9" stopIfTrue="1">
      <formula>IF(color="Red",TRUE,FALSE)</formula>
    </cfRule>
    <cfRule type="expression" dxfId="6" priority="10" stopIfTrue="1">
      <formula>IF(color="Green",TRUE,FALSE)</formula>
    </cfRule>
  </conditionalFormatting>
  <conditionalFormatting sqref="A3">
    <cfRule type="expression" dxfId="5" priority="5" stopIfTrue="1">
      <formula>IF(color="No Color",TRUE,FALSE)</formula>
    </cfRule>
    <cfRule type="expression" dxfId="4" priority="6" stopIfTrue="1">
      <formula>IF(color="Red",TRUE,FALSE)</formula>
    </cfRule>
    <cfRule type="expression" dxfId="3" priority="7" stopIfTrue="1">
      <formula>IF(color="Green",TRUE,FALSE)</formula>
    </cfRule>
  </conditionalFormatting>
  <conditionalFormatting sqref="A1">
    <cfRule type="expression" dxfId="2" priority="2" stopIfTrue="1">
      <formula>IF(color="No Color",TRUE,FALSE)</formula>
    </cfRule>
    <cfRule type="expression" dxfId="1" priority="3" stopIfTrue="1">
      <formula>IF(color="Red",TRUE,FALSE)</formula>
    </cfRule>
    <cfRule type="expression" dxfId="0" priority="4" stopIfTrue="1">
      <formula>IF(color="Green",TRUE,FALSE)</formula>
    </cfRule>
  </conditionalFormatting>
  <hyperlinks>
    <hyperlink ref="D5" r:id="rId1" xr:uid="{735530F3-ED20-407F-B914-20436D375A54}"/>
  </hyperlinks>
  <pageMargins left="0.19685039370078741" right="0.11811023622047245" top="0.39370078740157483" bottom="0.39370078740157483" header="0" footer="0"/>
  <pageSetup pageOrder="overThenDown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Кравец</dc:creator>
  <cp:lastModifiedBy>Алексей Кравец</cp:lastModifiedBy>
  <cp:lastPrinted>2020-11-09T16:42:51Z</cp:lastPrinted>
  <dcterms:created xsi:type="dcterms:W3CDTF">2018-08-28T09:34:09Z</dcterms:created>
  <dcterms:modified xsi:type="dcterms:W3CDTF">2020-11-09T16:43:00Z</dcterms:modified>
</cp:coreProperties>
</file>